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80"/>
  </bookViews>
  <sheets>
    <sheet name="GENEL" sheetId="10" r:id="rId1"/>
    <sheet name="BİRİMLER" sheetId="13" r:id="rId2"/>
    <sheet name="UYRUK" sheetId="16" r:id="rId3"/>
  </sheets>
  <definedNames>
    <definedName name="_xlnm._FilterDatabase" localSheetId="1" hidden="1">BİRİMLER!$A$1:$D$686</definedName>
  </definedNames>
  <calcPr calcId="152511"/>
</workbook>
</file>

<file path=xl/calcChain.xml><?xml version="1.0" encoding="utf-8"?>
<calcChain xmlns="http://schemas.openxmlformats.org/spreadsheetml/2006/main">
  <c r="AF7" i="16" l="1"/>
  <c r="AE7" i="16"/>
  <c r="AD7" i="16"/>
  <c r="AC7" i="16"/>
  <c r="AB7" i="16"/>
  <c r="AA7" i="16"/>
  <c r="Z7" i="16"/>
  <c r="Y7" i="16"/>
  <c r="X7" i="16"/>
  <c r="W7" i="16"/>
  <c r="V7" i="16"/>
  <c r="U7" i="16"/>
  <c r="T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Q6" i="10"/>
  <c r="Q7" i="10"/>
  <c r="Q8" i="10"/>
  <c r="Q9" i="10"/>
  <c r="Q5" i="10"/>
  <c r="AF5" i="16" l="1"/>
  <c r="AE5" i="16"/>
  <c r="AD5" i="16"/>
  <c r="AC5" i="16"/>
  <c r="AB5" i="16"/>
  <c r="AA5" i="16"/>
  <c r="Z5" i="16"/>
  <c r="Y5" i="16"/>
  <c r="X5" i="16"/>
  <c r="W5" i="16"/>
  <c r="V5" i="16"/>
  <c r="U5" i="16"/>
  <c r="T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</calcChain>
</file>

<file path=xl/sharedStrings.xml><?xml version="1.0" encoding="utf-8"?>
<sst xmlns="http://schemas.openxmlformats.org/spreadsheetml/2006/main" count="829" uniqueCount="690">
  <si>
    <t>Erzurum Meslek Yüksekokulu</t>
  </si>
  <si>
    <t>Elektrik Programı</t>
  </si>
  <si>
    <t>Mühendislik Fakültesi</t>
  </si>
  <si>
    <t xml:space="preserve">İnşaat Mühendisliği Bölümü </t>
  </si>
  <si>
    <t>Önlisans</t>
  </si>
  <si>
    <t>TÜRKİYE CUMHURİYETİ</t>
  </si>
  <si>
    <t>Lisans</t>
  </si>
  <si>
    <t>Örgün Öğretim</t>
  </si>
  <si>
    <t>Muhasebe ve Vergi Uygulamaları Programı</t>
  </si>
  <si>
    <t>Doktora</t>
  </si>
  <si>
    <t>İkinci Öğretim</t>
  </si>
  <si>
    <t>Makine Programı</t>
  </si>
  <si>
    <t>Fen Bilimleri Enstitüsü</t>
  </si>
  <si>
    <t>Uzaktan Eğitim</t>
  </si>
  <si>
    <t>İletişim Fakültesi</t>
  </si>
  <si>
    <t>Endüstri Mühendisliği Bölümü (İ.Ö.)</t>
  </si>
  <si>
    <t>İnşaat Mühendisliği Bölümü (İ.Ö.)</t>
  </si>
  <si>
    <t xml:space="preserve">Kimya Mühendisliği Bölümü </t>
  </si>
  <si>
    <t xml:space="preserve">Makine Mühendisliği Bölümü </t>
  </si>
  <si>
    <t>Makine Mühendisliği Bölümü (İ.Ö.)</t>
  </si>
  <si>
    <t>Sosyal Bilimler Enstitüsü</t>
  </si>
  <si>
    <t>ATATÜRK ÜNİVERSİTESİ</t>
  </si>
  <si>
    <t>Toplam</t>
  </si>
  <si>
    <t>TOPLAM</t>
  </si>
  <si>
    <t>Halkla İlişkiler ve Tanıtım (İ.Ö.) Programı</t>
  </si>
  <si>
    <t>BİRİM &amp; PROGRAM ADI</t>
  </si>
  <si>
    <t>Yüksek Lisans</t>
  </si>
  <si>
    <t>Erkek</t>
  </si>
  <si>
    <t>Kız</t>
  </si>
  <si>
    <t>Açık Öğretim</t>
  </si>
  <si>
    <t>ERKEK</t>
  </si>
  <si>
    <t>KIZ</t>
  </si>
  <si>
    <t>Laborant ve Veteriner Sağlık Programı</t>
  </si>
  <si>
    <t>ULUSLARARASI ÖĞRENCİLER</t>
  </si>
  <si>
    <t>Sanatta Yeterlilik</t>
  </si>
  <si>
    <t>Diş Hekimliği Fakültesi</t>
  </si>
  <si>
    <t>Diş Hekimliği Fakültesi Programı</t>
  </si>
  <si>
    <t>Pasinler Meslek Yüksekokulu</t>
  </si>
  <si>
    <t>Eczacılık Fakültesi</t>
  </si>
  <si>
    <t>Eczacılık Programı</t>
  </si>
  <si>
    <t>Turizm ve Otel İsletmeciligi (İ.Ö.) Programı</t>
  </si>
  <si>
    <t>Proses ve Reaktör Tasarımları - Bilim Dalı - Tezli Yükseklisans Programı</t>
  </si>
  <si>
    <t>Narman Meslek Yüksekokulu</t>
  </si>
  <si>
    <t>Harita ve Kadastro Programı</t>
  </si>
  <si>
    <t>Temel İletişim Bilimleri - Bilim Dalı - Doktora Programı</t>
  </si>
  <si>
    <t>Atom ve Molekül Fiziği - Bilim Dalı - Doktora Programı</t>
  </si>
  <si>
    <t>Bilgisayar Mühendisliği - Bilim Dalı - Tezli Yükseklisans Programı</t>
  </si>
  <si>
    <t>Alman Dilbilimi - Bilim Dalı - Doktora Programı</t>
  </si>
  <si>
    <t>AZERBAYCAN</t>
  </si>
  <si>
    <t>İRAN</t>
  </si>
  <si>
    <t>2018-2019 EĞİTİM-ÖĞRETİM YILI MEZUN ÖĞRENCİ İSTATİSTİKLERİ</t>
  </si>
  <si>
    <t>Devreler ve Sistemler - Bilim Dalı - Tezli Yükseklisans Programı</t>
  </si>
  <si>
    <t>Peyzaj Mimarlığı - Bilim Dalı - Doktora Programı</t>
  </si>
  <si>
    <t>Tıbbi ve Aromatik Bitkiler - Bilim Dalı - Doktora Programı</t>
  </si>
  <si>
    <t>Açıköğretim Fakültesi</t>
  </si>
  <si>
    <t>Sosyoloji Lisans Programı</t>
  </si>
  <si>
    <t>Aşkale Meslek Yüksekokulu</t>
  </si>
  <si>
    <t>Büro Yönetimi ve Yönetici Asistanlığı Programı</t>
  </si>
  <si>
    <t>Eğitim Bilimleri Enstitüsü</t>
  </si>
  <si>
    <t>İlköğretim Din Kültürü ve Ahlak Bilgisi Eğitimi - Bilim Dalı - Doktora Programı</t>
  </si>
  <si>
    <t>İlköğretim Matematik Eğitimi - Bilim Dalı - Doktora Programı</t>
  </si>
  <si>
    <t>İngilizce Eğitimi - Bilim Dalı - Doktora Programı</t>
  </si>
  <si>
    <t>Sınıf Eğitimi - Bilim Dalı - Tezli Yüksek Lisans Programı</t>
  </si>
  <si>
    <t>Bilgisayar Programcılığı (İ.Ö.) Programı</t>
  </si>
  <si>
    <t>Bilgisayar Programcılığı Programı</t>
  </si>
  <si>
    <t>Dış Ticaret (İ.Ö.) Programı</t>
  </si>
  <si>
    <t>Dış Ticaret Programı</t>
  </si>
  <si>
    <t>Elektrik (İ.Ö.) Programı</t>
  </si>
  <si>
    <t>Gıda Kalite Kontrolü ve Analizi Programı</t>
  </si>
  <si>
    <t>Gıda Kalite Kontrolü ve Analizi Programı (İ.Ö.)</t>
  </si>
  <si>
    <t>Harita Kadastro (İ.Ö.) Programı</t>
  </si>
  <si>
    <t>İnşaat Teknolojisi (İ.Ö.) Programı</t>
  </si>
  <si>
    <t>İnşaat Teknolojisi Programı</t>
  </si>
  <si>
    <t>İş Sağlığı ve Güvenliği Programı</t>
  </si>
  <si>
    <t>Kimya Teknolojisi Programı</t>
  </si>
  <si>
    <t>Mobilya ve Dekorasyon (İ.Ö.) Programı</t>
  </si>
  <si>
    <t>Muhasebe ve Vergi Uygulamaları (İ.Ö.) Programı</t>
  </si>
  <si>
    <t>Otomotiv Teknolojisi (İ.Ö.) Programı</t>
  </si>
  <si>
    <t>Otomotiv Teknolojisi Programı</t>
  </si>
  <si>
    <t>Analitik Kimya - Bilim Dalı - Doktora Programı</t>
  </si>
  <si>
    <t>Anorganik Kimya - Bilim Dalı - Tezli Yükseklisans Programı</t>
  </si>
  <si>
    <t>Enerji - Bilim Dalı - Tezli Yükseklisans Programı</t>
  </si>
  <si>
    <t>Fitopatoloji - Bilim Dalı - Doktora Programı</t>
  </si>
  <si>
    <t>Genel Biyoloji - Bilim Dalı - Doktora Programı</t>
  </si>
  <si>
    <t>Gıda Mühendisliği - Bilim Dalı - Doktora Programı</t>
  </si>
  <si>
    <t>Gıda Mühendisliği - Bilim Dalı - Tezli Yükseklisans Programı</t>
  </si>
  <si>
    <t>Hidrolik - Bilim Dalı - Tezli Yükseklisans Programı</t>
  </si>
  <si>
    <t>Katıhal Fiziği - Bilim Dalı - Doktora Programı</t>
  </si>
  <si>
    <t>Kimyasal Teknolojiler - Bilim Dalı - Doktora Programı</t>
  </si>
  <si>
    <t>Konstrüksiyon ve İmalat - Bilim Dalı - Doktora Programı</t>
  </si>
  <si>
    <t>Konstrüksiyon ve İmalat - Bilim Dalı - Tezli Yükseklisans Programı</t>
  </si>
  <si>
    <t>Nanofotonik - Bilim Dalı - Doktora Programı</t>
  </si>
  <si>
    <t>Organik Kimya - Bilim Dalı - Tezli Yükseklisans Programı</t>
  </si>
  <si>
    <t>Peyzaj Mimarlığı - Bilim Dalı - Tezli Yükseklisans Programı</t>
  </si>
  <si>
    <t>Tarımsal Yapılar ve Sulama - Bilim Dalı - Doktora Programı</t>
  </si>
  <si>
    <t>Uygulamalı Jeoloji - Bilim Dalı - Tezli Yüksek Lisans Programı</t>
  </si>
  <si>
    <t>Yapı - Bilim Dalı - Tezli Yükseklisans Programı</t>
  </si>
  <si>
    <t>İlahiyat Fakültesi</t>
  </si>
  <si>
    <t>İlahiyat (İ.Ö.) Programı</t>
  </si>
  <si>
    <t>İlahiyat Programı</t>
  </si>
  <si>
    <t>Halkla İlişkiler ve Tanıtım Programı</t>
  </si>
  <si>
    <t>Radyo TV ve Sinema Programı</t>
  </si>
  <si>
    <t>Kış Sporları ve Spor Bilimleri Enstitüsü</t>
  </si>
  <si>
    <t>Beden Eğitimi ve Spor - Bilim Dalı - Doktora Programı</t>
  </si>
  <si>
    <t>Spor Sağlık - Bilim Dalı - Doktora Programı</t>
  </si>
  <si>
    <t>Bilgisayar Mühendisliği</t>
  </si>
  <si>
    <t>Bilgisayar Mühendisliği (İ.Ö.)</t>
  </si>
  <si>
    <t>Çevre Mühendisliği Bölümü</t>
  </si>
  <si>
    <t>Çevre Mühendisliği Bölümü (İ.Ö.)</t>
  </si>
  <si>
    <t>Elektrik-Elektronik Mühendisliği Bölümü</t>
  </si>
  <si>
    <t>Elektrik-Elektronik Mühendisliği Bölümü (İ.Ö.)</t>
  </si>
  <si>
    <t xml:space="preserve">Endüstri Mühendisliği Bölümü </t>
  </si>
  <si>
    <t>Kimya Mühendisliği Bölümü (İ.Ö.)</t>
  </si>
  <si>
    <t xml:space="preserve">Metalurji ve Malzeme Mühendisliği </t>
  </si>
  <si>
    <t>Oltu Meslek Yüksekokulu</t>
  </si>
  <si>
    <t>Bankacılık ve Sigortacılık Programı</t>
  </si>
  <si>
    <t>Grafik Tasarımı Programı</t>
  </si>
  <si>
    <t>Sağlık Bilimleri Enstitüsü</t>
  </si>
  <si>
    <t>Doğum Kadın Sağ. ve Hast. Hemşireliği - Bilim Dalı - Tezli Yükseklisans Programı</t>
  </si>
  <si>
    <t>Fizyoloji - Bilim Dalı - Doktora Programı</t>
  </si>
  <si>
    <t>Hemşirelik Esasları - Bilim Dalı - Tezli Yükseklisans Programı</t>
  </si>
  <si>
    <t>İç Hastalıkları Hemşireliği - Bilim Dalı - Tezli Yükseklisans Programı</t>
  </si>
  <si>
    <t>Periodontoloji - Bilim Dalı - Doktora Programı</t>
  </si>
  <si>
    <t>Psikiyatri Hemşireliği - Bilim Dalı - Doktora Programı</t>
  </si>
  <si>
    <t>Psikiyatri Hemşireliği - Bilim Dalı - Tezli Yükseklisans Programı</t>
  </si>
  <si>
    <t>Tıbbi Biyokimya - Bilim Dalı - Tezli Yükseklisans Programı</t>
  </si>
  <si>
    <t>Sağlık Hizmetleri Meslek Yüksekokulu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</si>
  <si>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</si>
  <si>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</si>
  <si>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</si>
  <si>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</si>
  <si>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</si>
  <si>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</si>
  <si>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</si>
  <si>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</si>
  <si>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</si>
  <si>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</si>
  <si>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Dokümantasyon ve Sekreterlik Programı</t>
  </si>
  <si>
    <t>Tıbbi Laboratuar Teknikleri Programı</t>
  </si>
  <si>
    <t>Yaşlı Bakımı Programı</t>
  </si>
  <si>
    <t>Alman Kültürü ve Edebiyatı - Bilim Dalı - Doktora Programı</t>
  </si>
  <si>
    <t>Arap Dili ve Belagati - Bilim Dalı - Doktora Programı</t>
  </si>
  <si>
    <t>Beşeri ve İktisadi Coğrafya - Bilim Dalı - Doktora Programı</t>
  </si>
  <si>
    <t>Ekonometri - Bilim Dalı - Tezli Yüksek Lisans Programı</t>
  </si>
  <si>
    <t>Felsefe Tarihi - Bilim Dalı - Doktora Programı</t>
  </si>
  <si>
    <t>Gazetecilik - Bilim Dalı - Tezli Yüksek Lisans Programı</t>
  </si>
  <si>
    <t>Güvenlik ve Adli Bilimler - Bilim Dalı - Uzaktan Eğitim Tezsiz Yüksek Lisans Programı</t>
  </si>
  <si>
    <t>İngiliz Kültürü ve Edebiyatı - Bilim Dalı - Doktora Programı</t>
  </si>
  <si>
    <t>İngiliz Kültürü ve Edebiyatı - Bilim Dalı - Tezli Yüksek Lisans Programı</t>
  </si>
  <si>
    <t>İslam Tarihi - Bilim Dalı - Tezli Yüksek Lisans Programı</t>
  </si>
  <si>
    <t>Muhasebe ve Finansman - Bilim Dalı - Doktora Programı</t>
  </si>
  <si>
    <t>Özel Hukuk - Bilim Dalı - Doktora Programı</t>
  </si>
  <si>
    <t>Sistematik Felsefe ve Mantık - Bilim Dalı - Doktora Programı</t>
  </si>
  <si>
    <t>Tasavvuf - Bilim Dalı - Doktora Programı</t>
  </si>
  <si>
    <t>Turizm İşletmeciliği ve Otelcilik - Bilim Dalı - Doktora Programı</t>
  </si>
  <si>
    <t>Üretim Yönetimi ve Pazarlama - Bilim Dalı - Doktora Programı</t>
  </si>
  <si>
    <t>Yönetim Bilişim Sistemleri - Bilim Dalı - Doktora Programı</t>
  </si>
  <si>
    <t>Yönetim ve Organizasyon - Bilim Dalı - Doktora Programı</t>
  </si>
  <si>
    <t>Tıp Fakültesi</t>
  </si>
  <si>
    <t>Tıp (İngilizce) Programı</t>
  </si>
  <si>
    <t>Tıp Programı</t>
  </si>
  <si>
    <t>Tortum Meslek Yüksekokulu</t>
  </si>
  <si>
    <t>Grafik Tasarım Programı</t>
  </si>
  <si>
    <t>Turizm Fakültesi</t>
  </si>
  <si>
    <t>Gastronomi ve Mutfak Sanatları (İ.Ö.) Programı</t>
  </si>
  <si>
    <t>Türkiyat Araştırmaları Enstitüsü</t>
  </si>
  <si>
    <t>Türk Dili - Bilim Dalı - Doktora Programı</t>
  </si>
  <si>
    <t>Türk Dili - Bilim Dalı - Tezli Yüksek Lisans Programı</t>
  </si>
  <si>
    <t>Yeni Çağ Tarihi - Bilim Dalı - Doktora Programı</t>
  </si>
  <si>
    <t>Ziraat Fakültesi</t>
  </si>
  <si>
    <t>Gıda Mühendisliği Programı</t>
  </si>
  <si>
    <t>Gıda Mühendisliği Programı (İ.Ö.)</t>
  </si>
  <si>
    <t>AFGANİSTAN</t>
  </si>
  <si>
    <t>KAZAKİSTAN</t>
  </si>
  <si>
    <t>KIRGIZİSTAN</t>
  </si>
  <si>
    <t>NEPAL</t>
  </si>
  <si>
    <t>TÜRKMENİSTAN</t>
  </si>
  <si>
    <t>Acil Durum ve Afet Yönetimi Önlisans Programı</t>
  </si>
  <si>
    <t>Acil Yardım ve Afet Yönetimi Lisans Tamamlama Programı</t>
  </si>
  <si>
    <t>Adalet Önlisans Programı</t>
  </si>
  <si>
    <t>Bankacılık ve Sigortacılık Önlisans Programı</t>
  </si>
  <si>
    <t>Bilgi Yönetimi Önlisans Programı</t>
  </si>
  <si>
    <t>Bilgisayar Programcılığı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</si>
  <si>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</si>
  <si>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</si>
  <si>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</si>
  <si>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</si>
  <si>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Emlak ve Emlak Yönetimi Önlisans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</si>
  <si>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</si>
  <si>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</si>
  <si>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</si>
  <si>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</si>
  <si>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</si>
  <si>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</si>
  <si>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</si>
  <si>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Özel Güvenlik ve Koruma Önlisans Programı</t>
  </si>
  <si>
    <t>Reklamcılık Önlisans Programı</t>
  </si>
  <si>
    <t>Sağlık Kurumları İşletmeciliği Önlisans Programı</t>
  </si>
  <si>
    <t>Sağlık Yönetimi Lisans Tamamlama Programı</t>
  </si>
  <si>
    <t>Sivil Hava Ulaştırma İşletmeciliği Önlisans Programı</t>
  </si>
  <si>
    <t>Sosyal Hizmet Lisans Programı</t>
  </si>
  <si>
    <t>Sosyal Hizmet Lisans Tamamlama Programı</t>
  </si>
  <si>
    <t>Sosyal Hizmetler Önlisans Programı</t>
  </si>
  <si>
    <t>Tıbbi Dökümantasyon ve Sekreterlik Önlisans Programı</t>
  </si>
  <si>
    <t>Turizm ve Otel İşletmeciliği Önlisans Programı</t>
  </si>
  <si>
    <t>Turizm ve Seyahat Hizmetleri Önlisans Programı</t>
  </si>
  <si>
    <t>Yerel Yönetimler Önlisans Programı</t>
  </si>
  <si>
    <t>Adalet Meslek Yüksekokulu</t>
  </si>
  <si>
    <t>Adalet Programı</t>
  </si>
  <si>
    <t>Ceza İnfaz ve Güvenlik Hizmetleri (İ.Ö.) Programı</t>
  </si>
  <si>
    <t>Ceza İnfaz ve Güvenlik Hizmetleri Programı</t>
  </si>
  <si>
    <t>Elektrik Enerjisi Üretim, İletim ve Dağıtımı Programı</t>
  </si>
  <si>
    <t>Gaz ve Tesisatı Teknolojisi Programı</t>
  </si>
  <si>
    <t>Lojistik Programı</t>
  </si>
  <si>
    <t>Metalurji Programı</t>
  </si>
  <si>
    <t>Sağlık Kurumları İşletmeciliği Programı</t>
  </si>
  <si>
    <t>Atatürk İlkeleri ve İnkılâp Tarihi Enstitüsü</t>
  </si>
  <si>
    <t>Atatürk İlkeleri ve İnkılâp Tarihi - Bilim Dalı - Doktora Programı</t>
  </si>
  <si>
    <t>Atatürk İlkeleri ve İnkılâp Tarihi - Bilim Dalı - Tezli Yükseklisans Programı</t>
  </si>
  <si>
    <t>Beden Eğitimi ve Spor Yüksekokulu</t>
  </si>
  <si>
    <t>Antrenörlük Eğitimi Programı</t>
  </si>
  <si>
    <t>Antrenörlük Eğitimi Programı (İ.Ö.)</t>
  </si>
  <si>
    <t>Beden Eğitimi ve Spor Öğretmenliği Programı</t>
  </si>
  <si>
    <t>Rekreasyon Programı</t>
  </si>
  <si>
    <t>Rekreasyon Programı (İ.Ö.)</t>
  </si>
  <si>
    <t>Spor Yöneticiliği Programı</t>
  </si>
  <si>
    <t>Spor Yöneticiliği Programı (İ.Ö.)</t>
  </si>
  <si>
    <t>Edebiyat Fakültesi</t>
  </si>
  <si>
    <t>Alman Dili ve Edebiyatı Programı</t>
  </si>
  <si>
    <t>Arap Dili ve Edebiyatı (İ.Ö.) Programı</t>
  </si>
  <si>
    <t>Arap Dili ve Edebiyatı Programı</t>
  </si>
  <si>
    <t>Arkeoloji (İ.Ö.) Programı</t>
  </si>
  <si>
    <t>Arkeoloji Programı</t>
  </si>
  <si>
    <t>Bilgi ve Belge Yönetimi (İ.Ö.) Programı</t>
  </si>
  <si>
    <t>Bilgi ve Belge Yönetimi Programı</t>
  </si>
  <si>
    <t>Coğrafya (İ.Ö.) Programı</t>
  </si>
  <si>
    <t>Coğrafya Programı</t>
  </si>
  <si>
    <t>Çağdaş Türk Lehçeleri ve Edebiyatları Programı</t>
  </si>
  <si>
    <t>Çağdaş Türk Lehçeleri ve Edebiyatları Programı (İ.Ö.)</t>
  </si>
  <si>
    <t>Fars Dili ve Edebiyatı Programı</t>
  </si>
  <si>
    <t>Felsefe (İ.Ö.) Programı</t>
  </si>
  <si>
    <t>Felsefe Programı</t>
  </si>
  <si>
    <t>İngiliz Dili ve Edebiyatı (İ.Ö.) Programı</t>
  </si>
  <si>
    <t>İngiliz Dili ve Edebiyatı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</si>
  <si>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</si>
  <si>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</si>
  <si>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</si>
  <si>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</si>
  <si>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</si>
  <si>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</si>
  <si>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</si>
  <si>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</si>
  <si>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</si>
  <si>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Almanca Eğitimi - Bilim Dalı - Tezli Yüksek Lisans Programı</t>
  </si>
  <si>
    <t>Bilgisayar ve Öğretim Teknolojileri Eğitimi - Bilim Dalı - Tezli Yüksek Lisans Programı</t>
  </si>
  <si>
    <t>Biyoloji Eğitimi - Bilim Dalı - Doktora Programı</t>
  </si>
  <si>
    <t>Biyoloji Eğitimi - Bilim Dalı - Tezli Yüksek Lisans Programı</t>
  </si>
  <si>
    <t>Coğrafya Eğitimi - Bilim Dalı - Tezli Yüksek Lisans Programı</t>
  </si>
  <si>
    <t>Eğitim Programları ve Öğretim - Bilim Dalı - Tezli Yüksek Lisans Programı</t>
  </si>
  <si>
    <t>Eğitim Yönetimi Eğitimi - Bilim Dalı - Doktora Programı</t>
  </si>
  <si>
    <t>Eğitim Yönetimi Eğitimi - Bilim Dalı - Tezli Yüksek Lisans Programı</t>
  </si>
  <si>
    <t>Felsefe Grubu Eğitimi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</si>
  <si>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</si>
  <si>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</si>
  <si>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</si>
  <si>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</si>
  <si>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Fransızca Eğitimi - Bilim Dalı - Tezli Yüksek Lisans Programı</t>
  </si>
  <si>
    <t>İlköğretim Matematik Eğitimi - Bilim Dalı - Tezli Yüksek Lisans Programı</t>
  </si>
  <si>
    <t>İngilizce Öğretmenliği - Bilim Dalı - Tezli Yüksek Lisans Programı</t>
  </si>
  <si>
    <t>Matematik Eğitimi - Bilim Dalı - Doktora Programı</t>
  </si>
  <si>
    <t>Matematik Eğitimi - Bilim Dalı - Tezli Yüksek Lisans Programı</t>
  </si>
  <si>
    <t>Müzik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</si>
  <si>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</si>
  <si>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</si>
  <si>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Resim İş Eğitimi - Bilim Dalı - Tezli Yüksek Lisans Programı</t>
  </si>
  <si>
    <t>Sınıf Eğitimi - Bilim Dalı - Doktora Programı</t>
  </si>
  <si>
    <t>Sosyal Bilgiler Eğitimi - Bilim Dalı - Doktora Programı</t>
  </si>
  <si>
    <t>Sosyal Bilgiler Eğitimi - Bilim Dalı - Tezli Yüksek Lisans Programı</t>
  </si>
  <si>
    <t>Tarih Eğitimi - Bilim Dalı - Tezli Yüksek Lisans Programı</t>
  </si>
  <si>
    <t>Türk Dili ve Edebiyatı Eğitimi - Bilim Dalı - Tezli Yüksek Lisans Programı</t>
  </si>
  <si>
    <t>Türk Dili ve Edebiyatı Öğretmenliği - Bilim Dalı - Doktora Programı</t>
  </si>
  <si>
    <t>Türkçe Eğitimi - Bilim Dalı - Tezli Yüksek Lisans Programı</t>
  </si>
  <si>
    <t>Ağırlama Hizmetleri Programı</t>
  </si>
  <si>
    <t>Büro Yönetimi ve Yönetici Asistanlığı Programı (İ.Ö.)</t>
  </si>
  <si>
    <t>Çocuk Gelişimi (İ.Ö.) Programı</t>
  </si>
  <si>
    <t>Çocuk Gelişimi Programı</t>
  </si>
  <si>
    <t>Elektronik Haberleşme Teknolojisi (İ.Ö.) Programı</t>
  </si>
  <si>
    <t>Elektronik Teknolojisi (İ.Ö.) Programı</t>
  </si>
  <si>
    <t>Gaz ve Tesisatı Teknolojisi (İ.Ö.) Programı</t>
  </si>
  <si>
    <t>Geleneksel El Sanatları (İ.Ö.) Programı</t>
  </si>
  <si>
    <t>Gıda Teknolojisi (İ.Ö.) Programı</t>
  </si>
  <si>
    <t>Gıda Teknolojisi Programı</t>
  </si>
  <si>
    <t>İnşaat Programı</t>
  </si>
  <si>
    <t>İş Sağlığı ve Güvenliği (İ.Ö.) Programı</t>
  </si>
  <si>
    <t>Kimya Teknolojisi (İ.Ö.) Programı</t>
  </si>
  <si>
    <t>Makine (İ.Ö.) Programı</t>
  </si>
  <si>
    <t>Radyo ve Televizyon Programcılığı Programı</t>
  </si>
  <si>
    <t>Radyo ve Televizyon Programcılığı Programı (İ.Ö.)</t>
  </si>
  <si>
    <t>Sivil Hava Ulaştırma İşletmeciliği Programı</t>
  </si>
  <si>
    <t>Turizm ve Otel İşletmeciliği Programı</t>
  </si>
  <si>
    <t>Analiz ve Fonksiyonlar Teorisi - Bilim Dalı - Tezli Yükseklisans Programı</t>
  </si>
  <si>
    <t>Anorganik Kimya - Bilim Dalı - Doktora Programı</t>
  </si>
  <si>
    <t>Astronomi ve Astrofizik - Bilim Dalı - Doktora Programı</t>
  </si>
  <si>
    <t>Bağ Yetiştirme ve Islahı - Bilim Dalı - Doktora Programı</t>
  </si>
  <si>
    <t>Bitki Besleme - Bilim Dalı - Doktora Programı</t>
  </si>
  <si>
    <t>Bitki Besleme - Bilim Dalı - Tezli Yükseklisans Programı</t>
  </si>
  <si>
    <t>Bitkisel Biyoteknoloji - Bilim Dalı - Tezli Yüksek Lisans Programı</t>
  </si>
  <si>
    <t>Biyokimya - Bilim Dalı - Tezli Yükseklisans Programı</t>
  </si>
  <si>
    <t>Biyometri ve Genetik - Bilim Dalı - Tezli Yükseklisans Programı</t>
  </si>
  <si>
    <t>Biyoteknoloji - Bilim Dalı - Tezli Yükseklisans Programı</t>
  </si>
  <si>
    <t>Botanik - Bilim Dalı - Doktora Programı</t>
  </si>
  <si>
    <t>Botanik - Bilim Dalı - Tezli Yükseklisans Programı</t>
  </si>
  <si>
    <t>Cebir ve Sayılar Teorisi - Bilim Dalı - Tezli Yükseklisans Programı</t>
  </si>
  <si>
    <t>Çayır Mera ve Yem Bitkileri - Bilim Dalı - Tezli Yükseklisans Programı</t>
  </si>
  <si>
    <t>Çevre Bilimleri - Bilim Dalı - Tezli Yükseklisans Programı</t>
  </si>
  <si>
    <t>Çevre Teknolojisi - Bilim Dalı - Doktora Programı</t>
  </si>
  <si>
    <t>Çevre Teknolojisi - Bilim Dalı - Tezli Yükseklisans Programı</t>
  </si>
  <si>
    <t>Elektrik Makinaları - Bilim Dalı - Tezli Yükseklisans Programı</t>
  </si>
  <si>
    <t>Elektromanyetik Alanlar ve Mikrodalga Tekniği - Bilim Dalı - Tezli Yükseklisans Programı</t>
  </si>
  <si>
    <t>Elektronik - Bilim Dalı - Tezli Yükseklisans Programı</t>
  </si>
  <si>
    <t>Endüstri Bitkileri - Bilim Dalı - Tezli Yüksek Lisans Programı</t>
  </si>
  <si>
    <t>Endüstri Mühendisliği - Bilim Dalı - Doktora Programı</t>
  </si>
  <si>
    <t>Endüstri Mühendisliği - Bilim Dalı - Tezli Yükseklisans Programı</t>
  </si>
  <si>
    <t>Enerji - Bilim Dalı - Doktora Programı</t>
  </si>
  <si>
    <t>Entomoloji - Bilim Dalı - Tezli Yükseklisans Programı</t>
  </si>
  <si>
    <t>Enzim ve Mikrobial Biyoteknoloji - Bilim Dalı - Tezli Yüksek Lisans Program</t>
  </si>
  <si>
    <t>Fitopatoloji - Bilim Dalı - Tezli Yükseklisans Programı</t>
  </si>
  <si>
    <t>Fizikokimya - Bilim Dalı - Tezli Yükseklisans Programı</t>
  </si>
  <si>
    <t>Gen Mühendisliği - Bilim Dalı - Tezli Yükseklisans Programı</t>
  </si>
  <si>
    <t>Genel Biyoloji - Bilim Dalı - Tezli Yükseklisans Programı</t>
  </si>
  <si>
    <t>Genel Jeoloji - Bilim Dalı - Tezli Yüksek Lisans Programı</t>
  </si>
  <si>
    <t>Geometri - Bilim Dalı - Doktora Programı</t>
  </si>
  <si>
    <t>Geometri - Bilim Dalı - Tezli Yükseklisans Programı</t>
  </si>
  <si>
    <t>Geoteknik - Bilim Dalı - Doktora Programı</t>
  </si>
  <si>
    <t>Geoteknik - Bilim Dalı - Tezli Yükseklisans Programı</t>
  </si>
  <si>
    <t>Hayvan Yetiştirme - Bilim Dalı - Doktora Programı</t>
  </si>
  <si>
    <t>Hayvan Yetiştirme - Bilim Dalı - Tezli Yükseklisans Programı</t>
  </si>
  <si>
    <t>İnşaat Mekanik - Bilim Dalı - Tezli Yükseklisans Programı</t>
  </si>
  <si>
    <t>Kimyasal Teknolojiler - Bilim Dalı - Tezli Yükseklisans Programı</t>
  </si>
  <si>
    <t>Konstrüksiyon ve İmalat - Bilim Dalı - Doğrudan Doktora Programı</t>
  </si>
  <si>
    <t>Kriminalistik - Bilim Dalı - Tezli Yüksek Lisans Programı</t>
  </si>
  <si>
    <t>Makina Mekanik - Bilim Dalı - Tezli Yükseklisans Programı</t>
  </si>
  <si>
    <t>Makine Teorisi ve Dinamiği - Bilim Dalı - Tezli Yükseklisans Programı</t>
  </si>
  <si>
    <t>Malzeme - Bilim Dalı - Tezli Yüksek Lisans Programı</t>
  </si>
  <si>
    <t>Meyve Yetiştirme ve Islahı - Bilim Dalı - Tezli Yükseklisans Programı</t>
  </si>
  <si>
    <t>Mikrobiyoloji - Bilim Dalı - Tezli Yükseklisans Programı</t>
  </si>
  <si>
    <t>Moleküler Biyoloji - Bilim Dalı - Doktora Programı</t>
  </si>
  <si>
    <t>Moleküler Biyoloji - Bilim Dalı - Tezli Yükseklisans Programı</t>
  </si>
  <si>
    <t>Nanobiyoteknoloji - Bilim Dalı - Doktora Programı</t>
  </si>
  <si>
    <t>Nanobiyoteknoloji - Bilim Dalı - Tezli Yükseklisans Programı</t>
  </si>
  <si>
    <t>Nanoelektronik - Bilim Dalı - Tezli Yükseklisans Programı</t>
  </si>
  <si>
    <t>Nanomalzeme - Bilim Dalı - Doktora Programı</t>
  </si>
  <si>
    <t>Nanomalzeme - Bilim Dalı - Tezli Yükseklisans Programı</t>
  </si>
  <si>
    <t>Organik Kimya - Bilim Dalı - Doktora Programı</t>
  </si>
  <si>
    <t>Sebze Yetiştirme ve Islahı - Bilim Dalı - Doktora Programı</t>
  </si>
  <si>
    <t>Sebze Yetiştirme ve Islahı - Bilim Dalı - Tezli Yükseklisans Programı</t>
  </si>
  <si>
    <t>Su Ürünleri Mühendisliği - Bilim Dalı - Tezli Yükseklisans Programı</t>
  </si>
  <si>
    <t>Tahıllar ve Yemeklik Baklagiller - Bilim Dalı - Tezli Yüksek Lisans Programı</t>
  </si>
  <si>
    <t>Tarım İşletmeciliği - Bilim Dalı - Tezli Yükseklisans Programı</t>
  </si>
  <si>
    <t>Tarım Makineleri - Bilim Dalı - Tezli Yükseklisans Programı</t>
  </si>
  <si>
    <t>Tarım Politikası ve Yayım - Bilim Dalı - Tezli Yükseklisans Programı</t>
  </si>
  <si>
    <t>Tarımsal Yapılar ve Sulama - Bilim Dalı - Tezli Yükseklisans Programı</t>
  </si>
  <si>
    <t>Tarla Bitkileri - Bilim Dalı - Tezli Yükseklisans Programı</t>
  </si>
  <si>
    <t>Temel İşlemler ve Termodinamik - Bilim Dalı - Tezli Yükseklisans Programı</t>
  </si>
  <si>
    <t>Termodinamik - Bilim Dalı - Tezli Yükseklisans Programı</t>
  </si>
  <si>
    <t>Tıbbi ve Aromatik Bitkiler - Bilim Dalı - Tezli Yüksek Lisans Programı</t>
  </si>
  <si>
    <t>Toprak - Bilim Dalı - Tezli Yükseklisans Programı</t>
  </si>
  <si>
    <t>Ulaştırma - Bilim Dalı - Tezli Yükseklisans Programı</t>
  </si>
  <si>
    <t>Uygulamalı Matematik - Bilim Dalı - Tezli Yükseklisans Programı</t>
  </si>
  <si>
    <t>Üretim Metalurjisi - Bilim Dalı - Tezli Yüksek Lisans Programı</t>
  </si>
  <si>
    <t>Yapı - Bilim Dalı - Doktora Programı</t>
  </si>
  <si>
    <t>Yapı Malzemeleri - Bilim Dalı - Doktora Programı</t>
  </si>
  <si>
    <t>Yemler ve Hayvan Besleme - Bilim Dalı - Doktora Programı</t>
  </si>
  <si>
    <t>Yemler ve Hayvan Besleme - Bilim Dalı - Tezli Yükseklisans Programı</t>
  </si>
  <si>
    <t>Yöneylem Araştırması - Bilim Dalı - Tezli Yüksek Lisans Programı</t>
  </si>
  <si>
    <t>Zooloji - Bilim Dalı - Doktora Programı</t>
  </si>
  <si>
    <t>Zooloji - Bilim Dalı - Tezli Yükseklisans Programı</t>
  </si>
  <si>
    <t>Fen Fakültesi</t>
  </si>
  <si>
    <t>Biyoloji Programı</t>
  </si>
  <si>
    <t>Fizik Programı</t>
  </si>
  <si>
    <t>Kimya Programı</t>
  </si>
  <si>
    <t>Matematik (İ.Ö.) Programı</t>
  </si>
  <si>
    <t>Matematik Programı</t>
  </si>
  <si>
    <t>Moleküler Biyoloji ve Genetik Programı</t>
  </si>
  <si>
    <t>Güzel Sanatlar Enstitüsü</t>
  </si>
  <si>
    <t>Geleneksel Türk El Sanatları - Sanat Dalı - Tezli Yükseklisans Programı</t>
  </si>
  <si>
    <t>Heykel - Sanat Dalı - Tezli Yükseklisans Programı</t>
  </si>
  <si>
    <t>Müzikoloji - Sanat Dalı - Tezli Yükseklisans Programı</t>
  </si>
  <si>
    <t>Resim - Sanat Dalı - Sanatta Yeterlik Programı</t>
  </si>
  <si>
    <t>Resim - Sanat Dalı - Tezli Yükseklisans Programı</t>
  </si>
  <si>
    <t>Sahne Sanatları - Sanat Dalı - Tezli Yükseklisans Programı</t>
  </si>
  <si>
    <t>Sanat Kuramı ve Eleştiri - Bilim Dalı - Tezli Yükseklisans Programı</t>
  </si>
  <si>
    <t>Güzel Sanatlar Fakültesi</t>
  </si>
  <si>
    <t>Geleneksel Türk El Sanatları Programı</t>
  </si>
  <si>
    <t>Grafik Programı</t>
  </si>
  <si>
    <t>Heykel Programı</t>
  </si>
  <si>
    <t>Müzik Bilimleri (İ.Ö.)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</si>
  <si>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</si>
  <si>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</si>
  <si>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</si>
  <si>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</si>
  <si>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</si>
  <si>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Hemşirelik Fakültesi</t>
  </si>
  <si>
    <t>Hemşirelik Lisans Tamamlama Programı</t>
  </si>
  <si>
    <t>Hemşirelik Programı</t>
  </si>
  <si>
    <t>Hınıs Meslek Yüksekokulu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</si>
  <si>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</si>
  <si>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</si>
  <si>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</si>
  <si>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</si>
  <si>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</si>
  <si>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</si>
  <si>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(İ.Ö.) Programı</t>
  </si>
  <si>
    <t>Hukuk Programı</t>
  </si>
  <si>
    <t>İktisadi ve İdari Bilimler Fakültesi</t>
  </si>
  <si>
    <t>Çalışma Ekonomisi ve Endüstri İlişkileri (İ.Ö.) Programı</t>
  </si>
  <si>
    <t>Çalışma Ekonomisi ve Endüstri İlişkileri Programı</t>
  </si>
  <si>
    <t>Ekonometri (İ.Ö.)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</si>
  <si>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</si>
  <si>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</si>
  <si>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</si>
  <si>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</si>
  <si>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</si>
  <si>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(İ.Ö.) Programı</t>
  </si>
  <si>
    <t>Kamu Yönetimi Programı</t>
  </si>
  <si>
    <t>Uluslararası İlişkiler Programı</t>
  </si>
  <si>
    <t>Uluslararası İlişkiler Programı (İ.Ö.)</t>
  </si>
  <si>
    <t>Uluslararası Ticaret ve Lojistik (İ.Ö.) Programı</t>
  </si>
  <si>
    <t>Uluslararası Ticaret ve Lojistik Programı</t>
  </si>
  <si>
    <t>Yönetim Bilişim Sistemleri (İ.Ö.) Programı</t>
  </si>
  <si>
    <t>Yönetim Bilişim Sistemleri Programı</t>
  </si>
  <si>
    <t>İlahiyat Lisans Tamamlama Programı</t>
  </si>
  <si>
    <t>İlköğretim Din Kültürü ve Ahlak Bilgisi Eğitimi Programı</t>
  </si>
  <si>
    <t>İlköğretim Din Kültürü ve Ahlak Bilgisi Eğitimi Programı (İ.Ö.)</t>
  </si>
  <si>
    <t>Gazetecilik (İ.Ö.) Programı</t>
  </si>
  <si>
    <t>Gazetecilik Programı</t>
  </si>
  <si>
    <t>Radyo TV ve Sinema (İ.Ö.) Programı</t>
  </si>
  <si>
    <t>İspir Hamza Polat Meslek Yüksekokulu</t>
  </si>
  <si>
    <t>Elektrik Enerjisi Üretim İletim ve Dağıtımı Programı</t>
  </si>
  <si>
    <t>İşletme Yönetimi Programı</t>
  </si>
  <si>
    <t>Kooperatifçilik Programı</t>
  </si>
  <si>
    <t>Ormancılık ve Orman Ürünleri Programı</t>
  </si>
  <si>
    <t>Kazım Karabekir Eğitim Fakültesi</t>
  </si>
  <si>
    <t>Almanca Öğretmenliği (İ.Ö.) Programı</t>
  </si>
  <si>
    <t>Almanca Öğretmenliği Programı</t>
  </si>
  <si>
    <t>Bilgisayar ve Öğretim Teknolojileri Eğitimi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</si>
  <si>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</si>
  <si>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</si>
  <si>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</si>
  <si>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</si>
  <si>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Fizik Öğretmenliği Programı</t>
  </si>
  <si>
    <t>İlköğretim Din Kültürü ve Ahlak Bilgisi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</si>
  <si>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</si>
  <si>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</si>
  <si>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</si>
  <si>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</si>
  <si>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</si>
  <si>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</si>
  <si>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</si>
  <si>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Rehberlik ve Psikolojik Danışmanlık (İ.Ö.) Programı</t>
  </si>
  <si>
    <t>Rehberlik ve Psikolojik Danışmanlık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</si>
  <si>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</si>
  <si>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</si>
  <si>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</si>
  <si>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</si>
  <si>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</si>
  <si>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</si>
  <si>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Zihin Engelliler Öğretmenliği Programı</t>
  </si>
  <si>
    <t>Beden Eğitimi ve Spor - Bilim Dalı - Tezli Yükseklisans Programı</t>
  </si>
  <si>
    <t>Beden Eğitimi ve Spor Eğitimi - Bilim Dalı - Tezli Yükseklisans Programı</t>
  </si>
  <si>
    <t>Spor Yönetimi - Bilim Dalı - Doktora Programı</t>
  </si>
  <si>
    <t>Spor Yönetimi - Bilim Dalı - Tezli Yükseklisans Programı</t>
  </si>
  <si>
    <t>Mimarlık ve Tasarım Fakültesi</t>
  </si>
  <si>
    <t>Mimarlık Programı</t>
  </si>
  <si>
    <t>Peyzaj Mimarlığı Programı</t>
  </si>
  <si>
    <t>Şehir ve Bölge Planlama Programı</t>
  </si>
  <si>
    <t>Metalurji ve Malzeme Mühendisliği (İ.Ö.)</t>
  </si>
  <si>
    <t>Yapı Denetimi Programı</t>
  </si>
  <si>
    <t>Pazarlama Programı</t>
  </si>
  <si>
    <t>Oltu Yer Bilimleri Fakültesi</t>
  </si>
  <si>
    <t>Petrol ve Doğalgaz Mühendisliği Programı</t>
  </si>
  <si>
    <t>İnsan Kaynakları Yönetimi Programı</t>
  </si>
  <si>
    <t>Ağız, Diş ve Çene Cerrahisi - Bilim Dalı - Doktora Programı</t>
  </si>
  <si>
    <t>Analitik Kimya - Bilim Dalı - Tezli Yükseklisans Programı</t>
  </si>
  <si>
    <t>Cerrahi Hastalıkları Hemşireliği - Bilim Dalı - Tezli Yükseklisans Programı</t>
  </si>
  <si>
    <t>Çocuk Sağlığı ve Hastalıkları Hemşireliği - Bilim Dalı - Doktora Programı</t>
  </si>
  <si>
    <t>Çocuk Sağlığı ve Hastalıkları Hemşireliği - Bilim Dalı - Tezli Yükseklisans Programı</t>
  </si>
  <si>
    <t>Ebelik - Bilim Dalı - Doktora Programı</t>
  </si>
  <si>
    <t>Ebelik - Bilim Dalı - Tezli Yüksek Lisans Programı</t>
  </si>
  <si>
    <t>Farmasötik Kimya - Bilim Dalı - Doktora Programı</t>
  </si>
  <si>
    <t>Farmasötik Kimya - Bilim Dalı - Tezli Yükseklisans Programı</t>
  </si>
  <si>
    <t>Farmasötik Teknoloji - Bilim Dalı - Doktora Programı</t>
  </si>
  <si>
    <t>Halk Sağlığı - Bilim Dalı - Doktora Programı</t>
  </si>
  <si>
    <t>Halk Sağlığı - Bilim Dalı - Tezli Yükseklisans Programı</t>
  </si>
  <si>
    <t>Halk Sağlığı Hemşireliği - Bilim Dalı - Doktora Programı</t>
  </si>
  <si>
    <t>Halk Sağlığı Hemşireliği - Bilim Dalı - Tezli Yükseklisans Programı</t>
  </si>
  <si>
    <t>Hayvan Besleme ve Beslenme Hastalıkları - Bilim Dalı - Doktora Programı</t>
  </si>
  <si>
    <t>Hemşirelik Esasları - Bilim Dalı - Doktora Programı</t>
  </si>
  <si>
    <t>Hemşirelik Esasları - Bilim Dalı - Uzaktan Eğitim Tezsiz Yüksek Lisans Programı</t>
  </si>
  <si>
    <t>Hemşirelikte Yönetim - Bilim Dalı - Tezli Yükseklisans Programı</t>
  </si>
  <si>
    <t>Histoloji ve Embriyoloji - Bilim Dalı - Tezli Yükseklisans Programı</t>
  </si>
  <si>
    <t>İç Hastalıkları Hemşireliği - Bilim Dalı - Doktora Programı</t>
  </si>
  <si>
    <t>İş Sağlığı ve Güvenliği - Bilim Dalı - Uzaktan Eğitim Tezsiz Yükseklisans Programı</t>
  </si>
  <si>
    <t>Kan Bankacılığı ve Transfüzyon Tıbbı - Bilim Dalı - Tezli Yüksek Lisans Programı</t>
  </si>
  <si>
    <t>Pedodonti - Bilim Dalı - Doktora Programı</t>
  </si>
  <si>
    <t>Protetik Diş Tedavisi - Bilim Dalı - Doktora Programı</t>
  </si>
  <si>
    <t>Tıbbi Biyokimya - Bilim Dalı - Doktora Programı</t>
  </si>
  <si>
    <t>Tıbbi Biyoloji - Bilim Dalı - Doktora Programı</t>
  </si>
  <si>
    <t>Tıbbi Biyoloji - Bilim Dalı - Tezli Yükseklisans Programı</t>
  </si>
  <si>
    <t>Tıbbi Farmakoloji - Bilim Dalı - Doktora Programı</t>
  </si>
  <si>
    <t>Tıbbi Mikrobiyoloji - Bilim Dalı - Doktora Programı</t>
  </si>
  <si>
    <t>Veterinerlik Anatomisi - Bilim Dalı - Tezli Yükseklisans Programı</t>
  </si>
  <si>
    <t>Veterinerlik Biyokimyası - Bilim Dalı - Doktora Programı</t>
  </si>
  <si>
    <t>Veterinerlik Biyokimyası - Bilim Dalı - Tezli Yükseklisans Programı</t>
  </si>
  <si>
    <t>Veterinerlik Cerrahisi - Bilim Dalı - Doktora Programı</t>
  </si>
  <si>
    <t>Veterinerlik Cerrahisi - Bilim Dalı - Tezli Yükseklisans Programı</t>
  </si>
  <si>
    <t>Veterinerlik Fizyolojisi - Bilim Dalı - Tezli Yükseklisans Programı</t>
  </si>
  <si>
    <t>Veterinerlik Gıda Hijyeni ve Teknolojisi - Bilim Dalı - Doktora Programı</t>
  </si>
  <si>
    <t>Veterinerlik İç Hastalıkları - Bilim Dalı - Tezli Yükseklisans Programı</t>
  </si>
  <si>
    <t>Veterinerlik Parazitolojisi - Bilim Dalı - Yüksek Lisans Programı</t>
  </si>
  <si>
    <t>Veterinerlik Patolojisi - Bilim Dalı - Tezli Yükseklisans Programı</t>
  </si>
  <si>
    <t>Veterinerlik Zootekni - Bilim Dalı - Doktora Programı</t>
  </si>
  <si>
    <t>Veterinerlik Zootekni - Bilim Dalı - Tezli Yükseklisans Programı</t>
  </si>
  <si>
    <t>Sağlık Bilimleri Fakültesi</t>
  </si>
  <si>
    <t>Ebelik Lisans Tamamlama Programı</t>
  </si>
  <si>
    <t>Ebelik Programı</t>
  </si>
  <si>
    <t>Perfüzyon Lisans Tamamlama Programı</t>
  </si>
  <si>
    <t>İlk ve Acil Yardım (İ.Ö.) Programı</t>
  </si>
  <si>
    <t>Tıbbi Görüntüleme Teknikleri Programı</t>
  </si>
  <si>
    <t>Tıbbi Laboratuar Programı</t>
  </si>
  <si>
    <t>Alman Dilbilimi - Bilim Dalı - Tezli Yüksek Lisans Programı</t>
  </si>
  <si>
    <t>Alman Kültürü ve Edebiyatı - Bilim Dalı - Tezli Yüksek Lisans Programı</t>
  </si>
  <si>
    <t>Arap Dili ve Edebiyatı - Bilim Dalı - Tezli Yüksek Lisans Programı</t>
  </si>
  <si>
    <t>Beşeri ve İktisadi Coğrafya - Bilim Dalı - Tezli Yüksek Lisans Programı</t>
  </si>
  <si>
    <t>Bilgi ve Belge Yönetimi - Bilim Dalı - Tezli Yüksek Lisans Programı (EA)</t>
  </si>
  <si>
    <t>Bölgesel Coğrafya - Bilim Dalı - Doktora Programı</t>
  </si>
  <si>
    <t>Bölgesel Coğrafya - Bilim Dalı - Tezli Yüksek Lisans Programı</t>
  </si>
  <si>
    <t>Çalışma Ekonomisi ve Endüstri İlişkileri - Bilim Dalı - Tezli Yüksek Lisans Programı</t>
  </si>
  <si>
    <t>Din Psikolojisi - Bilim Dalı - Doktora Programı</t>
  </si>
  <si>
    <t>Din Psikolojisi - Bilim Dalı - Tezli Yüksek Lisans Programı</t>
  </si>
  <si>
    <t>Ekonometri - Bilim Dalı - Doktora Programı</t>
  </si>
  <si>
    <t>Fars Dili ve Edebiyatı - Bilim Dalı - Doktora Programı</t>
  </si>
  <si>
    <t>Fars Dili ve Edebiyatı - Bilim Dalı - Tezli Yüksek Lisans Programı</t>
  </si>
  <si>
    <t>Felsefe Tarihi - Bilim Dalı - Tezli Yüksek Lisans Programı</t>
  </si>
  <si>
    <t>Felsefe ve Din Bilimleri - Bilim Dalı - Tezli Yüksek Lisans Programı</t>
  </si>
  <si>
    <t>Fiziki Coğrafya - Bilim Dalı - Tezli Yüksek Lisans Programı</t>
  </si>
  <si>
    <t>Fransız Kültürü ve Edebiyatı - Bilim Dalı - Doktora Programı</t>
  </si>
  <si>
    <t>Gazetecilik - Bilim Dalı - Doktora Programı</t>
  </si>
  <si>
    <t>Genel Sosyoloji ve Metodoloji - Bilim Dalı - Doktora Programı</t>
  </si>
  <si>
    <t>Genel Sosyoloji ve Metodoloji - Bilim Dalı - Tezli Yüksek Lisans Programı</t>
  </si>
  <si>
    <t>Hadis - Bilim Dalı - Doktora Programı</t>
  </si>
  <si>
    <t>Halkla İlişkiler ve Tanıtım - Bilim Dalı - Doktora Programı</t>
  </si>
  <si>
    <t>Halkla İlişkiler ve Tanıtım - Bilim Dalı - Tezli Yüksek Lisans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</si>
  <si>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</si>
  <si>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</si>
  <si>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</si>
  <si>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</si>
  <si>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</si>
  <si>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Dilbilimi - Bilim Dalı - Tezli Yüksek Lisans Programı</t>
  </si>
  <si>
    <t>İslam Felsefesi - Bilim Dalı - Tezli Yüksek Lisans Programı</t>
  </si>
  <si>
    <t>İslam Tarihi - Bilim Dalı - Doktora Programı</t>
  </si>
  <si>
    <t>İslam Tarihi ve Sanatları - Bilim Dalı - Tezli Yüksek Lisans Programı</t>
  </si>
  <si>
    <t>İşletme - Bilim Dalı - II. Öğretim Tezsiz Yüksek Lisans Programı</t>
  </si>
  <si>
    <t>İşletme - Bilim Dalı - Uzaktan Eğitim Tezsiz Yüksek Lisans Programı</t>
  </si>
  <si>
    <t>Kamu Hukuku - Bilim Dalı - Tezli Yüksek Lisans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</si>
  <si>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</si>
  <si>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</si>
  <si>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</si>
  <si>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Finansman - Bilim Dalı - Tezli Yüksek Lisans Programı</t>
  </si>
  <si>
    <t>Özel Hukuk - Bilim Dalı - Tezli Yüksek Lisans Programı</t>
  </si>
  <si>
    <t>Pazarlama - Bilim Dalı - II. Öğretim Tezsiz Yüksek Lisans Programı</t>
  </si>
  <si>
    <t>Pazarlama - Bilim Dalı - Uzaktan Eğitim Tezsiz Yüksek Lisans Programı</t>
  </si>
  <si>
    <t>Protohistorya ve Önasya Arkeolojisi - Bilim Dalı - Doktora Programı</t>
  </si>
  <si>
    <t>Radyo Televizyon ve Sinema - Bilim Dalı - Tezli Yüksek Lisans Programı</t>
  </si>
  <si>
    <t>Rus Dili ve Edebiyatı - Bilim Dalı - Doktora programı</t>
  </si>
  <si>
    <t>Sağlık Yönetimi - Bilim Dalı - II. Öğretim Tezsiz Yüksek Lisans Programı</t>
  </si>
  <si>
    <t>Sağlık Yönetimi - Bilim Dalı - Uzaktan Eğitim Tezsiz Yüksek Lisans Programı</t>
  </si>
  <si>
    <t>Sistematik Felsefe ve Mantık - Bilim Dalı - Tezli Yüksek Lisans Programı</t>
  </si>
  <si>
    <t>Tefsir - Bilim Dalı - Doktora Programı</t>
  </si>
  <si>
    <t>Tefsir - Bilim Dalı - Tezli Yüksek Lisans Programı</t>
  </si>
  <si>
    <t>Temel İslam Bilimleri - Bilim Dalı - Doktora Programı</t>
  </si>
  <si>
    <t>Temel İslam Bilimleri - Bilim Dalı - Tezli Yüksek Lisans Programı</t>
  </si>
  <si>
    <t>Turizm İşletmeciliği ve Otelcilik - Bilim Dalı - Tezli Yüksek Lisans Programı</t>
  </si>
  <si>
    <t>Türk İslam Sanatları - Bilim Dalı - Doktora Programı</t>
  </si>
  <si>
    <t>Türk İslam Sanatları - Bilim Dalı - Tezli Yüksek Lisans Programı</t>
  </si>
  <si>
    <t>Türk İslam Sanatları Tarihi - Bilim Dalı - Tezli Yüksek Lisans Programı</t>
  </si>
  <si>
    <t>Türkiye Coğrafyası - Bilim Dalı - Tezli Yüksek Lisans Programı</t>
  </si>
  <si>
    <t>Üretim Yönetimi ve Pazarlama - Bilim Dalı - Tezli Yüksek Lisans Programı</t>
  </si>
  <si>
    <t>Yöneticiler İçin İşletme - Bilim Dalı - Uzaktan Eğitim Tezsiz Yüksek Lisans Programı</t>
  </si>
  <si>
    <t>Yönetim Bilişim Sistemleri - Bilim Dalı - Tezli Yüksek Lisans Programı</t>
  </si>
  <si>
    <t>Spor Bilimleri Fakültesi</t>
  </si>
  <si>
    <t>Su Ürünleri Fakültesi</t>
  </si>
  <si>
    <t>Su Ürünleri Mühendisliği Programı</t>
  </si>
  <si>
    <t>Elektrik Enerjisi Üretim, İletim ve Dağıtım Programı</t>
  </si>
  <si>
    <t>Gastronomi ve Mutfak Sanatları Programı</t>
  </si>
  <si>
    <t>Turizm İşletmeciliği (İ.Ö.) Programı</t>
  </si>
  <si>
    <t>Turizm İşletmeciliği Programı</t>
  </si>
  <si>
    <t>Turizm İşletmeciliği ve Otelcilik Yüksekokulu</t>
  </si>
  <si>
    <t>Yiyecek İçecek İşletmeciliği (İ.Ö.) Programı</t>
  </si>
  <si>
    <t>Yiyecek İçecek İşletmeciliği Programı</t>
  </si>
  <si>
    <t>Çağdaş Türk Lehçeleri ve Edebiyatları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</si>
  <si>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</si>
  <si>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</si>
  <si>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</si>
  <si>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</si>
  <si>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Ortaçağ Tarihi - Bilim Dalı - Tezli Yüksek Lisans Programı</t>
  </si>
  <si>
    <t>Türk Halk Bilimi (Folklor) - Bilim Dalı - Doktora Programı</t>
  </si>
  <si>
    <t>Türk Halk Bilimi (Folklor) - Bilim Dalı - Tezli Yüksek Lisans Programı</t>
  </si>
  <si>
    <t>Türkiye Cumhuriyeti Tarihi - Bilim Dalı - Tezli Yüksek Lisans Programı</t>
  </si>
  <si>
    <t>Yakın Çağ Tarihi - Bilim Dalı - Tezli Yüksek Lisans Programı</t>
  </si>
  <si>
    <t>Yeni Çağ Tarihi - Bilim Dalı - Tezli Yüksek Lisans Programı</t>
  </si>
  <si>
    <t>Yeni Türk Edebiyatı - Bilim Dalı - Doktora Programı</t>
  </si>
  <si>
    <t>Veteriner Fakültesi</t>
  </si>
  <si>
    <t>Veteriner Programı</t>
  </si>
  <si>
    <t>Bahçe Bitkileri Programı</t>
  </si>
  <si>
    <t>Bitki Koruma Bölümü Programı</t>
  </si>
  <si>
    <t>Tarım Ekonomisi Bölümü Programı</t>
  </si>
  <si>
    <t>Tarım Makineleri ve Teknolojileri Mühendisliği Programı</t>
  </si>
  <si>
    <t>Tarımsal Biyoteknoloji Lisans Tamamlama Programı</t>
  </si>
  <si>
    <t>Tarımsal Biyoteknoloji Programı</t>
  </si>
  <si>
    <t>Tarla Bitkileri Bölümü Programı</t>
  </si>
  <si>
    <t>Zootekni Bölümü Programı</t>
  </si>
  <si>
    <t>Zootekni Lisans Tamamlama Programı</t>
  </si>
  <si>
    <t>ALMANYA</t>
  </si>
  <si>
    <t>BOSNA-HERSEK</t>
  </si>
  <si>
    <t>BULGARİSTAN</t>
  </si>
  <si>
    <t>CİBUTİ</t>
  </si>
  <si>
    <t>ÇİN HALK CUMHURİYETİ</t>
  </si>
  <si>
    <t>ENDONEZYA</t>
  </si>
  <si>
    <t>FİLİSTİN</t>
  </si>
  <si>
    <t>GANA</t>
  </si>
  <si>
    <t>GÜNEY SUDAN CUMHURİYETİ</t>
  </si>
  <si>
    <t>GÜRCİSTAN</t>
  </si>
  <si>
    <t>IRAK</t>
  </si>
  <si>
    <t>KAMERUN</t>
  </si>
  <si>
    <t>KARADAĞ</t>
  </si>
  <si>
    <t>KOLOMBİYA</t>
  </si>
  <si>
    <t>MISIR</t>
  </si>
  <si>
    <t>MOĞOLİSTAN</t>
  </si>
  <si>
    <t>NİJER</t>
  </si>
  <si>
    <t>PAKİSTAN</t>
  </si>
  <si>
    <t>SOMALİ</t>
  </si>
  <si>
    <t>SUDAN</t>
  </si>
  <si>
    <t>SURİYE</t>
  </si>
  <si>
    <t>TACİKİSTAN</t>
  </si>
  <si>
    <t>YEMEN</t>
  </si>
  <si>
    <t>Hayvansal Biyoteknoloji - Bilim Dalı - Tezli Yüksek Lisans Programı</t>
  </si>
  <si>
    <t>Hidrobiyoloji - Bilim Dalı - Tezli Yükseklisans Programı</t>
  </si>
  <si>
    <t>Katıhal Fiziği - Bilim Dalı - Tezli Yükseklisans Programı</t>
  </si>
  <si>
    <t>Hayvan Besleme ve Beslenme Hastalıkları - Bilim Dalı - Tezli Yükseklisans Programı</t>
  </si>
  <si>
    <t>İlköğretim Din Kültürü ve Ahlak Bilgisi Eğitimi - Bilim Dalı - Tezli Yükseklisans Programı</t>
  </si>
  <si>
    <t>Kimya Eğitimi - Bilim Dalı - Doktora Programı</t>
  </si>
  <si>
    <t>Atom ve Molekül Fiziği - Bilim Dalı - Tezli Yükseklisans Programı</t>
  </si>
  <si>
    <t>Haberleşme - Bilim Dalı - Tezli Yükseklisans Programı</t>
  </si>
  <si>
    <t>Hayvan Besleme - Bilim Dalı - Tezli Yükseklisans Programı</t>
  </si>
  <si>
    <t>Makina Mekanik - Bilim Dalı - Doktora Programı</t>
  </si>
  <si>
    <t>Nanoelektronik - Bilim Dalı - Doktora Programı</t>
  </si>
  <si>
    <t>Tahıllar ve Yemeklik Baklagiller - Bilim Dalı - Doktora Programı</t>
  </si>
  <si>
    <t>Tarım Politikası ve Yayım - Bilim Dalı - Doktora Programı</t>
  </si>
  <si>
    <t>Oltu Beşeri ve Sosyal Bilimler Fakültesi</t>
  </si>
  <si>
    <t>Bankacılık ve Finans Programı</t>
  </si>
  <si>
    <t>Kuyumculuk ve Takı Tasarımı Programı</t>
  </si>
  <si>
    <t>Tıbbi Farmakoloji - Bilim Dalı - Tezli Yükseklisans Programı</t>
  </si>
  <si>
    <t>Tıbbi Mikrobiyoloji - Bilim Dalı - Tezli Yükseklisans Programı</t>
  </si>
  <si>
    <t>Veterinerlik Doğum ve Jinekolojisi - Bilim Dalı - Tezli Yükseklisans Programı</t>
  </si>
  <si>
    <t>Veterinerlik Gıda Hijyeni ve Teknolojisi - Bilim Dalı - Tezli Yükseklisans Programı</t>
  </si>
  <si>
    <t>İslam Hukuku - Bilim Dalı - Tezli Yüksek Lisans Programı</t>
  </si>
  <si>
    <t>Türk İslam Edebiyatı - Bilim Dalı - Tezli Yüksek Lisans Programı</t>
  </si>
  <si>
    <t>Yönetim ve Organizasyon - Bilim Dalı - Tezli Yüksek Lisans Programı</t>
  </si>
  <si>
    <t>Tarımsal Yapılar ve Sulama Programı</t>
  </si>
  <si>
    <t>Enerji Mühendisliği İşletim ve Teknolojileri - Bilim Dalı - Tezli Yüksek Lisans Programı</t>
  </si>
  <si>
    <t>Toprak Bilimi - Bilim Dalı - Doktora Programı</t>
  </si>
  <si>
    <t>Toprak Bilimi - Bilim Dalı - Yüksek Lisans Programı</t>
  </si>
  <si>
    <t>Yapı Malzemeleri - Bilim Dalı - Tezli Yüksek Lisans Programı</t>
  </si>
  <si>
    <t>Fizyoloji - Bilim Dalı - Tezli Yükseklisans Programı</t>
  </si>
  <si>
    <t>Histoloji ve Embriyoloji - Bilim Dalı - Doktora Programı</t>
  </si>
  <si>
    <t>Din Eğitimi - Bilim Dalı - Tezli Yüksek Lisans Programı</t>
  </si>
  <si>
    <t>ÇAD</t>
  </si>
  <si>
    <t>Biyokimya - Bilim Dalı - Doktora Programı</t>
  </si>
  <si>
    <t>Tarım Makineleri Programı</t>
  </si>
  <si>
    <t>Din Felsefesi - Bilim Dalı - Tezli Yüksek Lisans Programı</t>
  </si>
  <si>
    <t>Hadis - Bilim Dalı - Tezli Yüksek Lisans Programı</t>
  </si>
  <si>
    <t>İktisadi Gelişme ve Uluslararası İktisat - Bilim Dalı - Doktora Programı</t>
  </si>
  <si>
    <t>İşletme - Bilim Dalı - Uzaktan Eğitim Tezsiz Yüksek Lisans İngilizce Programı</t>
  </si>
  <si>
    <t>Konaklama İşletmeciliği (İ.Ö.) Programı</t>
  </si>
  <si>
    <t>Makine Teorisi ve Dinamiği - Bilim Dalı - Doktora Programı</t>
  </si>
  <si>
    <t>Uluslararası Ticaret ve Lojistik - Bilim Dalı - Tezli Yükseklisans Programı</t>
  </si>
  <si>
    <t>UKRAYNA</t>
  </si>
  <si>
    <t>Protohistorya ve Önasya Arkeolojisi - Bilim Dalı - Tezli Yüksek Lisans Programı</t>
  </si>
  <si>
    <t>Arap Dili ve Edebiyatı - Bilim Dalı - Doktora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</si>
</sst>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3" fillId="0" borderId="0" xfId="0" applyFont="1" applyBorder="1" applyAlignment="1"/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4" fillId="0" borderId="1" xfId="0" applyFont="1" applyBorder="1"/>
    <xf numFmtId="0" fontId="3" fillId="3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NumberFormat="1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5" fillId="0" borderId="1" xfId="0" applyNumberFormat="1" applyFont="1" applyFill="1" applyBorder="1"/>
    <xf numFmtId="0" fontId="3" fillId="4" borderId="1" xfId="0" applyFont="1" applyFill="1" applyBorder="1" applyAlignment="1">
      <alignment horizontal="left"/>
    </xf>
    <xf numFmtId="0" fontId="6" fillId="5" borderId="1" xfId="0" applyNumberFormat="1" applyFont="1" applyFill="1" applyBorder="1" applyAlignment="1">
      <alignment horizontal="left"/>
    </xf>
    <xf numFmtId="0" fontId="6" fillId="5" borderId="1" xfId="0" applyNumberFormat="1" applyFont="1" applyFill="1" applyBorder="1"/>
    <xf numFmtId="0" fontId="1" fillId="6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indent="1"/>
    </xf>
    <xf numFmtId="0" fontId="5" fillId="2" borderId="1" xfId="0" applyNumberFormat="1" applyFont="1" applyFill="1" applyBorder="1"/>
  </cellXfs>
  <cellStyles count="1">
    <cellStyle name="Normal" xfId="0" builtinId="0"/>
  </cellStyles>
  <dxfs count="437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39" defaultTableStyle="TableStyleMedium2" defaultPivotStyle="PivotStyleMedium9">
    <tableStyle name="PivotStyleLight16 10" table="0" count="11">
      <tableStyleElement type="headerRow" dxfId="436"/>
      <tableStyleElement type="totalRow" dxfId="435"/>
      <tableStyleElement type="firstRowStripe" dxfId="434"/>
      <tableStyleElement type="firstColumnStripe" dxfId="433"/>
      <tableStyleElement type="firstSubtotalColumn" dxfId="432"/>
      <tableStyleElement type="firstSubtotalRow" dxfId="431"/>
      <tableStyleElement type="secondSubtotalRow" dxfId="430"/>
      <tableStyleElement type="firstRowSubheading" dxfId="429"/>
      <tableStyleElement type="secondRowSubheading" dxfId="428"/>
      <tableStyleElement type="pageFieldLabels" dxfId="427"/>
      <tableStyleElement type="pageFieldValues" dxfId="426"/>
    </tableStyle>
    <tableStyle name="PivotStyleLight16 11" table="0" count="11">
      <tableStyleElement type="headerRow" dxfId="425"/>
      <tableStyleElement type="totalRow" dxfId="424"/>
      <tableStyleElement type="firstRowStripe" dxfId="423"/>
      <tableStyleElement type="firstColumnStripe" dxfId="422"/>
      <tableStyleElement type="firstSubtotalColumn" dxfId="421"/>
      <tableStyleElement type="firstSubtotalRow" dxfId="420"/>
      <tableStyleElement type="secondSubtotalRow" dxfId="419"/>
      <tableStyleElement type="firstRowSubheading" dxfId="418"/>
      <tableStyleElement type="secondRowSubheading" dxfId="417"/>
      <tableStyleElement type="pageFieldLabels" dxfId="416"/>
      <tableStyleElement type="pageFieldValues" dxfId="415"/>
    </tableStyle>
    <tableStyle name="PivotStyleLight16 12" table="0" count="11">
      <tableStyleElement type="headerRow" dxfId="414"/>
      <tableStyleElement type="totalRow" dxfId="413"/>
      <tableStyleElement type="firstRowStripe" dxfId="412"/>
      <tableStyleElement type="firstColumnStripe" dxfId="411"/>
      <tableStyleElement type="firstSubtotalColumn" dxfId="410"/>
      <tableStyleElement type="firstSubtotalRow" dxfId="409"/>
      <tableStyleElement type="secondSubtotalRow" dxfId="408"/>
      <tableStyleElement type="firstRowSubheading" dxfId="407"/>
      <tableStyleElement type="secondRowSubheading" dxfId="406"/>
      <tableStyleElement type="pageFieldLabels" dxfId="405"/>
      <tableStyleElement type="pageFieldValues" dxfId="404"/>
    </tableStyle>
    <tableStyle name="PivotStyleLight16 13" table="0" count="11">
      <tableStyleElement type="headerRow" dxfId="403"/>
      <tableStyleElement type="totalRow" dxfId="402"/>
      <tableStyleElement type="firstRowStripe" dxfId="401"/>
      <tableStyleElement type="firstColumnStripe" dxfId="400"/>
      <tableStyleElement type="firstSubtotalColumn" dxfId="399"/>
      <tableStyleElement type="firstSubtotalRow" dxfId="398"/>
      <tableStyleElement type="secondSubtotalRow" dxfId="397"/>
      <tableStyleElement type="firstRowSubheading" dxfId="396"/>
      <tableStyleElement type="secondRowSubheading" dxfId="395"/>
      <tableStyleElement type="pageFieldLabels" dxfId="394"/>
      <tableStyleElement type="pageFieldValues" dxfId="393"/>
    </tableStyle>
    <tableStyle name="PivotStyleLight16 14" table="0" count="11">
      <tableStyleElement type="headerRow" dxfId="392"/>
      <tableStyleElement type="totalRow" dxfId="391"/>
      <tableStyleElement type="firstRowStripe" dxfId="390"/>
      <tableStyleElement type="firstColumnStripe" dxfId="389"/>
      <tableStyleElement type="firstSubtotalColumn" dxfId="388"/>
      <tableStyleElement type="firstSubtotalRow" dxfId="387"/>
      <tableStyleElement type="secondSubtotalRow" dxfId="386"/>
      <tableStyleElement type="firstRowSubheading" dxfId="385"/>
      <tableStyleElement type="secondRowSubheading" dxfId="384"/>
      <tableStyleElement type="pageFieldLabels" dxfId="383"/>
      <tableStyleElement type="pageFieldValues" dxfId="382"/>
    </tableStyle>
    <tableStyle name="PivotStyleLight16 15" table="0" count="11">
      <tableStyleElement type="headerRow" dxfId="381"/>
      <tableStyleElement type="totalRow" dxfId="380"/>
      <tableStyleElement type="firstRowStripe" dxfId="379"/>
      <tableStyleElement type="firstColumnStripe" dxfId="378"/>
      <tableStyleElement type="firstSubtotalColumn" dxfId="377"/>
      <tableStyleElement type="firstSubtotalRow" dxfId="376"/>
      <tableStyleElement type="secondSubtotalRow" dxfId="375"/>
      <tableStyleElement type="firstRowSubheading" dxfId="374"/>
      <tableStyleElement type="secondRowSubheading" dxfId="373"/>
      <tableStyleElement type="pageFieldLabels" dxfId="372"/>
      <tableStyleElement type="pageFieldValues" dxfId="371"/>
    </tableStyle>
    <tableStyle name="PivotStyleLight16 16" table="0" count="11">
      <tableStyleElement type="headerRow" dxfId="370"/>
      <tableStyleElement type="totalRow" dxfId="369"/>
      <tableStyleElement type="firstRowStripe" dxfId="368"/>
      <tableStyleElement type="firstColumnStripe" dxfId="367"/>
      <tableStyleElement type="firstSubtotalColumn" dxfId="366"/>
      <tableStyleElement type="firstSubtotalRow" dxfId="365"/>
      <tableStyleElement type="secondSubtotalRow" dxfId="364"/>
      <tableStyleElement type="firstRowSubheading" dxfId="363"/>
      <tableStyleElement type="secondRowSubheading" dxfId="362"/>
      <tableStyleElement type="pageFieldLabels" dxfId="361"/>
      <tableStyleElement type="pageFieldValues" dxfId="360"/>
    </tableStyle>
    <tableStyle name="PivotStyleLight16 17" table="0" count="11">
      <tableStyleElement type="headerRow" dxfId="359"/>
      <tableStyleElement type="totalRow" dxfId="358"/>
      <tableStyleElement type="firstRowStripe" dxfId="357"/>
      <tableStyleElement type="firstColumnStripe" dxfId="356"/>
      <tableStyleElement type="firstSubtotalColumn" dxfId="355"/>
      <tableStyleElement type="firstSubtotalRow" dxfId="354"/>
      <tableStyleElement type="secondSubtotalRow" dxfId="353"/>
      <tableStyleElement type="firstRowSubheading" dxfId="352"/>
      <tableStyleElement type="secondRowSubheading" dxfId="351"/>
      <tableStyleElement type="pageFieldLabels" dxfId="350"/>
      <tableStyleElement type="pageFieldValues" dxfId="349"/>
    </tableStyle>
    <tableStyle name="PivotStyleLight16 18" table="0" count="11">
      <tableStyleElement type="headerRow" dxfId="348"/>
      <tableStyleElement type="totalRow" dxfId="347"/>
      <tableStyleElement type="firstRowStripe" dxfId="346"/>
      <tableStyleElement type="firstColumnStripe" dxfId="345"/>
      <tableStyleElement type="firstSubtotalColumn" dxfId="344"/>
      <tableStyleElement type="firstSubtotalRow" dxfId="343"/>
      <tableStyleElement type="secondSubtotalRow" dxfId="342"/>
      <tableStyleElement type="firstRowSubheading" dxfId="341"/>
      <tableStyleElement type="secondRowSubheading" dxfId="340"/>
      <tableStyleElement type="pageFieldLabels" dxfId="339"/>
      <tableStyleElement type="pageFieldValues" dxfId="338"/>
    </tableStyle>
    <tableStyle name="PivotStyleLight16 19" table="0" count="11">
      <tableStyleElement type="headerRow" dxfId="337"/>
      <tableStyleElement type="totalRow" dxfId="336"/>
      <tableStyleElement type="firstRowStripe" dxfId="335"/>
      <tableStyleElement type="firstColumnStripe" dxfId="334"/>
      <tableStyleElement type="firstSubtotalColumn" dxfId="333"/>
      <tableStyleElement type="firstSubtotalRow" dxfId="332"/>
      <tableStyleElement type="secondSubtotalRow" dxfId="331"/>
      <tableStyleElement type="firstRowSubheading" dxfId="330"/>
      <tableStyleElement type="secondRowSubheading" dxfId="329"/>
      <tableStyleElement type="pageFieldLabels" dxfId="328"/>
      <tableStyleElement type="pageFieldValues" dxfId="327"/>
    </tableStyle>
    <tableStyle name="PivotStyleLight16 2" table="0" count="11">
      <tableStyleElement type="headerRow" dxfId="326"/>
      <tableStyleElement type="totalRow" dxfId="325"/>
      <tableStyleElement type="firstRowStripe" dxfId="324"/>
      <tableStyleElement type="firstColumnStripe" dxfId="323"/>
      <tableStyleElement type="firstSubtotalColumn" dxfId="322"/>
      <tableStyleElement type="firstSubtotalRow" dxfId="321"/>
      <tableStyleElement type="secondSubtotalRow" dxfId="320"/>
      <tableStyleElement type="firstRowSubheading" dxfId="319"/>
      <tableStyleElement type="secondRowSubheading" dxfId="318"/>
      <tableStyleElement type="pageFieldLabels" dxfId="317"/>
      <tableStyleElement type="pageFieldValues" dxfId="316"/>
    </tableStyle>
    <tableStyle name="PivotStyleLight16 20" table="0" count="11">
      <tableStyleElement type="headerRow" dxfId="315"/>
      <tableStyleElement type="totalRow" dxfId="314"/>
      <tableStyleElement type="firstRowStripe" dxfId="313"/>
      <tableStyleElement type="firstColumnStripe" dxfId="312"/>
      <tableStyleElement type="firstSubtotalColumn" dxfId="311"/>
      <tableStyleElement type="firstSubtotalRow" dxfId="310"/>
      <tableStyleElement type="secondSubtotalRow" dxfId="309"/>
      <tableStyleElement type="firstRowSubheading" dxfId="308"/>
      <tableStyleElement type="secondRowSubheading" dxfId="307"/>
      <tableStyleElement type="pageFieldLabels" dxfId="306"/>
      <tableStyleElement type="pageFieldValues" dxfId="305"/>
    </tableStyle>
    <tableStyle name="PivotStyleLight16 21" table="0" count="11">
      <tableStyleElement type="headerRow" dxfId="304"/>
      <tableStyleElement type="totalRow" dxfId="303"/>
      <tableStyleElement type="firstRowStripe" dxfId="302"/>
      <tableStyleElement type="firstColumnStripe" dxfId="301"/>
      <tableStyleElement type="firstSubtotalColumn" dxfId="300"/>
      <tableStyleElement type="firstSubtotalRow" dxfId="299"/>
      <tableStyleElement type="secondSubtotalRow" dxfId="298"/>
      <tableStyleElement type="firstRowSubheading" dxfId="297"/>
      <tableStyleElement type="secondRowSubheading" dxfId="296"/>
      <tableStyleElement type="pageFieldLabels" dxfId="295"/>
      <tableStyleElement type="pageFieldValues" dxfId="294"/>
    </tableStyle>
    <tableStyle name="PivotStyleLight16 22" table="0" count="11">
      <tableStyleElement type="headerRow" dxfId="293"/>
      <tableStyleElement type="totalRow" dxfId="292"/>
      <tableStyleElement type="firstRowStripe" dxfId="291"/>
      <tableStyleElement type="firstColumnStripe" dxfId="290"/>
      <tableStyleElement type="firstSubtotalColumn" dxfId="289"/>
      <tableStyleElement type="firstSubtotalRow" dxfId="288"/>
      <tableStyleElement type="secondSubtotalRow" dxfId="287"/>
      <tableStyleElement type="firstRowSubheading" dxfId="286"/>
      <tableStyleElement type="secondRowSubheading" dxfId="285"/>
      <tableStyleElement type="pageFieldLabels" dxfId="284"/>
      <tableStyleElement type="pageFieldValues" dxfId="283"/>
    </tableStyle>
    <tableStyle name="PivotStyleLight16 23" table="0" count="11">
      <tableStyleElement type="headerRow" dxfId="282"/>
      <tableStyleElement type="totalRow" dxfId="281"/>
      <tableStyleElement type="firstRowStripe" dxfId="280"/>
      <tableStyleElement type="firstColumnStripe" dxfId="279"/>
      <tableStyleElement type="firstSubtotalColumn" dxfId="278"/>
      <tableStyleElement type="firstSubtotalRow" dxfId="277"/>
      <tableStyleElement type="secondSubtotalRow" dxfId="276"/>
      <tableStyleElement type="firstRowSubheading" dxfId="275"/>
      <tableStyleElement type="secondRowSubheading" dxfId="274"/>
      <tableStyleElement type="pageFieldLabels" dxfId="273"/>
      <tableStyleElement type="pageFieldValues" dxfId="272"/>
    </tableStyle>
    <tableStyle name="PivotStyleLight16 24" table="0" count="11">
      <tableStyleElement type="headerRow" dxfId="271"/>
      <tableStyleElement type="totalRow" dxfId="270"/>
      <tableStyleElement type="firstRowStripe" dxfId="269"/>
      <tableStyleElement type="firstColumnStripe" dxfId="268"/>
      <tableStyleElement type="firstSubtotalColumn" dxfId="267"/>
      <tableStyleElement type="firstSubtotalRow" dxfId="266"/>
      <tableStyleElement type="secondSubtotalRow" dxfId="265"/>
      <tableStyleElement type="firstRowSubheading" dxfId="264"/>
      <tableStyleElement type="secondRowSubheading" dxfId="263"/>
      <tableStyleElement type="pageFieldLabels" dxfId="262"/>
      <tableStyleElement type="pageFieldValues" dxfId="261"/>
    </tableStyle>
    <tableStyle name="PivotStyleLight16 25" table="0" count="11">
      <tableStyleElement type="headerRow" dxfId="260"/>
      <tableStyleElement type="totalRow" dxfId="259"/>
      <tableStyleElement type="firstRowStripe" dxfId="258"/>
      <tableStyleElement type="firstColumnStripe" dxfId="257"/>
      <tableStyleElement type="firstSubtotalColumn" dxfId="256"/>
      <tableStyleElement type="firstSubtotalRow" dxfId="255"/>
      <tableStyleElement type="secondSubtotalRow" dxfId="254"/>
      <tableStyleElement type="firstRowSubheading" dxfId="253"/>
      <tableStyleElement type="secondRowSubheading" dxfId="252"/>
      <tableStyleElement type="pageFieldLabels" dxfId="251"/>
      <tableStyleElement type="pageFieldValues" dxfId="250"/>
    </tableStyle>
    <tableStyle name="PivotStyleLight16 26" table="0" count="11">
      <tableStyleElement type="headerRow" dxfId="249"/>
      <tableStyleElement type="totalRow" dxfId="248"/>
      <tableStyleElement type="firstRowStripe" dxfId="247"/>
      <tableStyleElement type="firstColumnStripe" dxfId="246"/>
      <tableStyleElement type="firstSubtotalColumn" dxfId="245"/>
      <tableStyleElement type="firstSubtotalRow" dxfId="244"/>
      <tableStyleElement type="secondSubtotalRow" dxfId="243"/>
      <tableStyleElement type="firstRowSubheading" dxfId="242"/>
      <tableStyleElement type="secondRowSubheading" dxfId="241"/>
      <tableStyleElement type="pageFieldLabels" dxfId="240"/>
      <tableStyleElement type="pageFieldValues" dxfId="239"/>
    </tableStyle>
    <tableStyle name="PivotStyleLight16 27" table="0" count="11"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Light16 28" table="0" count="11">
      <tableStyleElement type="headerRow" dxfId="227"/>
      <tableStyleElement type="totalRow" dxfId="226"/>
      <tableStyleElement type="firstRowStripe" dxfId="225"/>
      <tableStyleElement type="firstColumnStripe" dxfId="224"/>
      <tableStyleElement type="firstSubtotalColumn" dxfId="223"/>
      <tableStyleElement type="firstSubtotalRow" dxfId="222"/>
      <tableStyleElement type="secondSubtotalRow" dxfId="221"/>
      <tableStyleElement type="firstRowSubheading" dxfId="220"/>
      <tableStyleElement type="secondRowSubheading" dxfId="219"/>
      <tableStyleElement type="pageFieldLabels" dxfId="218"/>
      <tableStyleElement type="pageFieldValues" dxfId="217"/>
    </tableStyle>
    <tableStyle name="PivotStyleLight16 29" table="0" count="11">
      <tableStyleElement type="headerRow" dxfId="216"/>
      <tableStyleElement type="totalRow" dxfId="215"/>
      <tableStyleElement type="firstRowStripe" dxfId="214"/>
      <tableStyleElement type="firstColumnStripe" dxfId="213"/>
      <tableStyleElement type="firstSubtotalColumn" dxfId="212"/>
      <tableStyleElement type="firstSubtotalRow" dxfId="211"/>
      <tableStyleElement type="secondSubtotalRow" dxfId="210"/>
      <tableStyleElement type="firstRowSubheading" dxfId="209"/>
      <tableStyleElement type="secondRowSubheading" dxfId="208"/>
      <tableStyleElement type="pageFieldLabels" dxfId="207"/>
      <tableStyleElement type="pageFieldValues" dxfId="206"/>
    </tableStyle>
    <tableStyle name="PivotStyleLight16 3" table="0" count="11">
      <tableStyleElement type="headerRow" dxfId="205"/>
      <tableStyleElement type="totalRow" dxfId="204"/>
      <tableStyleElement type="firstRowStripe" dxfId="203"/>
      <tableStyleElement type="firstColumnStripe" dxfId="202"/>
      <tableStyleElement type="firstSubtotalColumn" dxfId="201"/>
      <tableStyleElement type="firstSubtotalRow" dxfId="200"/>
      <tableStyleElement type="secondSubtotalRow" dxfId="199"/>
      <tableStyleElement type="firstRowSubheading" dxfId="198"/>
      <tableStyleElement type="secondRowSubheading" dxfId="197"/>
      <tableStyleElement type="pageFieldLabels" dxfId="196"/>
      <tableStyleElement type="pageFieldValues" dxfId="195"/>
    </tableStyle>
    <tableStyle name="PivotStyleLight16 30" table="0" count="11">
      <tableStyleElement type="headerRow" dxfId="194"/>
      <tableStyleElement type="totalRow" dxfId="193"/>
      <tableStyleElement type="firstRowStripe" dxfId="192"/>
      <tableStyleElement type="firstColumnStripe" dxfId="191"/>
      <tableStyleElement type="firstSubtotalColumn" dxfId="190"/>
      <tableStyleElement type="firstSubtotalRow" dxfId="189"/>
      <tableStyleElement type="secondSubtotalRow" dxfId="188"/>
      <tableStyleElement type="firstRowSubheading" dxfId="187"/>
      <tableStyleElement type="secondRowSubheading" dxfId="186"/>
      <tableStyleElement type="pageFieldLabels" dxfId="185"/>
      <tableStyleElement type="pageFieldValues" dxfId="184"/>
    </tableStyle>
    <tableStyle name="PivotStyleLight16 31" table="0" count="11">
      <tableStyleElement type="headerRow" dxfId="183"/>
      <tableStyleElement type="totalRow" dxfId="182"/>
      <tableStyleElement type="firstRowStripe" dxfId="181"/>
      <tableStyleElement type="firstColumnStripe" dxfId="180"/>
      <tableStyleElement type="firstSubtotalColumn" dxfId="179"/>
      <tableStyleElement type="firstSubtotalRow" dxfId="178"/>
      <tableStyleElement type="secondSubtotalRow" dxfId="177"/>
      <tableStyleElement type="firstRowSubheading" dxfId="176"/>
      <tableStyleElement type="secondRowSubheading" dxfId="175"/>
      <tableStyleElement type="pageFieldLabels" dxfId="174"/>
      <tableStyleElement type="pageFieldValues" dxfId="173"/>
    </tableStyle>
    <tableStyle name="PivotStyleLight16 3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  <tableStyle name="PivotStyleLight16 4" table="0" count="11">
      <tableStyleElement type="headerRow" dxfId="172"/>
      <tableStyleElement type="totalRow" dxfId="171"/>
      <tableStyleElement type="firstRowStripe" dxfId="170"/>
      <tableStyleElement type="firstColumnStripe" dxfId="169"/>
      <tableStyleElement type="firstSubtotalColumn" dxfId="168"/>
      <tableStyleElement type="firstSubtotalRow" dxfId="167"/>
      <tableStyleElement type="secondSubtotalRow" dxfId="166"/>
      <tableStyleElement type="firstRowSubheading" dxfId="165"/>
      <tableStyleElement type="secondRowSubheading" dxfId="164"/>
      <tableStyleElement type="pageFieldLabels" dxfId="163"/>
      <tableStyleElement type="pageFieldValues" dxfId="162"/>
    </tableStyle>
    <tableStyle name="PivotStyleLight16 5" table="0" count="11">
      <tableStyleElement type="headerRow" dxfId="161"/>
      <tableStyleElement type="totalRow" dxfId="160"/>
      <tableStyleElement type="firstRowStripe" dxfId="159"/>
      <tableStyleElement type="firstColumnStripe" dxfId="158"/>
      <tableStyleElement type="firstSubtotalColumn" dxfId="157"/>
      <tableStyleElement type="firstSubtotalRow" dxfId="156"/>
      <tableStyleElement type="secondSubtotalRow" dxfId="155"/>
      <tableStyleElement type="firstRowSubheading" dxfId="154"/>
      <tableStyleElement type="secondRowSubheading" dxfId="153"/>
      <tableStyleElement type="pageFieldLabels" dxfId="152"/>
      <tableStyleElement type="pageFieldValues" dxfId="151"/>
    </tableStyle>
    <tableStyle name="PivotStyleLight16 6" table="0" count="11">
      <tableStyleElement type="headerRow" dxfId="150"/>
      <tableStyleElement type="totalRow" dxfId="149"/>
      <tableStyleElement type="firstRowStripe" dxfId="148"/>
      <tableStyleElement type="firstColumnStripe" dxfId="147"/>
      <tableStyleElement type="firstSubtotalColumn" dxfId="146"/>
      <tableStyleElement type="firstSubtotalRow" dxfId="145"/>
      <tableStyleElement type="secondSubtotalRow" dxfId="144"/>
      <tableStyleElement type="firstRowSubheading" dxfId="143"/>
      <tableStyleElement type="secondRowSubheading" dxfId="142"/>
      <tableStyleElement type="pageFieldLabels" dxfId="141"/>
      <tableStyleElement type="pageFieldValues" dxfId="140"/>
    </tableStyle>
    <tableStyle name="PivotStyleLight16 7" table="0" count="11">
      <tableStyleElement type="headerRow" dxfId="139"/>
      <tableStyleElement type="totalRow" dxfId="138"/>
      <tableStyleElement type="firstRowStripe" dxfId="137"/>
      <tableStyleElement type="firstColumnStripe" dxfId="136"/>
      <tableStyleElement type="firstSubtotalColumn" dxfId="135"/>
      <tableStyleElement type="firstSubtotalRow" dxfId="134"/>
      <tableStyleElement type="secondSubtotalRow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  <tableStyle name="PivotStyleLight16 8" table="0" count="11">
      <tableStyleElement type="headerRow" dxfId="128"/>
      <tableStyleElement type="totalRow" dxfId="127"/>
      <tableStyleElement type="firstRowStripe" dxfId="126"/>
      <tableStyleElement type="firstColumnStripe" dxfId="125"/>
      <tableStyleElement type="firstSubtotalColumn" dxfId="124"/>
      <tableStyleElement type="firstSubtotalRow" dxfId="123"/>
      <tableStyleElement type="secondSubtotalRow" dxfId="122"/>
      <tableStyleElement type="firstRowSubheading" dxfId="121"/>
      <tableStyleElement type="secondRowSubheading" dxfId="120"/>
      <tableStyleElement type="pageFieldLabels" dxfId="119"/>
      <tableStyleElement type="pageFieldValues" dxfId="118"/>
    </tableStyle>
    <tableStyle name="PivotStyleLight16 9" table="0" count="11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Medium9 2" table="0" count="12">
      <tableStyleElement type="wholeTable" dxfId="106"/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secondRowSubheading" dxfId="97"/>
      <tableStyleElement type="pageFieldLabels" dxfId="96"/>
      <tableStyleElement type="pageFieldValues" dxfId="95"/>
    </tableStyle>
    <tableStyle name="PivotStyleMedium9 3" table="0" count="12">
      <tableStyleElement type="wholeTable" dxfId="94"/>
      <tableStyleElement type="headerRow" dxfId="93"/>
      <tableStyleElement type="totalRow" dxfId="92"/>
      <tableStyleElement type="firstRowStripe" dxfId="91"/>
      <tableStyleElement type="firstColumnStripe" dxfId="90"/>
      <tableStyleElement type="firstSubtotalColumn" dxfId="89"/>
      <tableStyleElement type="firstSubtotalRow" dxfId="88"/>
      <tableStyleElement type="secondSubtotalRow" dxfId="87"/>
      <tableStyleElement type="firstRowSubheading" dxfId="86"/>
      <tableStyleElement type="secondRowSubheading" dxfId="85"/>
      <tableStyleElement type="pageFieldLabels" dxfId="84"/>
      <tableStyleElement type="pageFieldValues" dxfId="83"/>
    </tableStyle>
    <tableStyle name="PivotStyleMedium9 4" table="0" count="12">
      <tableStyleElement type="wholeTable" dxfId="82"/>
      <tableStyleElement type="headerRow" dxfId="81"/>
      <tableStyleElement type="totalRow" dxfId="80"/>
      <tableStyleElement type="firstRowStripe" dxfId="79"/>
      <tableStyleElement type="firstColumnStripe" dxfId="78"/>
      <tableStyleElement type="firstSubtotalColumn" dxfId="77"/>
      <tableStyleElement type="firstSubtotalRow" dxfId="76"/>
      <tableStyleElement type="secondSubtotalRow" dxfId="75"/>
      <tableStyleElement type="firstRowSubheading" dxfId="74"/>
      <tableStyleElement type="secondRowSubheading" dxfId="73"/>
      <tableStyleElement type="pageFieldLabels" dxfId="72"/>
      <tableStyleElement type="pageFieldValues" dxfId="71"/>
    </tableStyle>
    <tableStyle name="PivotStyleMedium9 5" table="0" count="12">
      <tableStyleElement type="wholeTable" dxfId="70"/>
      <tableStyleElement type="headerRow" dxfId="69"/>
      <tableStyleElement type="totalRow" dxfId="68"/>
      <tableStyleElement type="firstRowStripe" dxfId="67"/>
      <tableStyleElement type="firstColumnStripe" dxfId="66"/>
      <tableStyleElement type="firstSubtotalColumn" dxfId="65"/>
      <tableStyleElement type="firstSubtotalRow" dxfId="64"/>
      <tableStyleElement type="secondSubtotalRow" dxfId="63"/>
      <tableStyleElement type="firstRowSubheading" dxfId="62"/>
      <tableStyleElement type="secondRowSubheading" dxfId="61"/>
      <tableStyleElement type="pageFieldLabels" dxfId="60"/>
      <tableStyleElement type="pageFieldValues" dxfId="59"/>
    </tableStyle>
    <tableStyle name="PivotStyleMedium9 6" table="0" count="12">
      <tableStyleElement type="wholeTable" dxfId="58"/>
      <tableStyleElement type="headerRow" dxfId="57"/>
      <tableStyleElement type="totalRow" dxfId="56"/>
      <tableStyleElement type="firstRowStripe" dxfId="55"/>
      <tableStyleElement type="firstColumnStripe" dxfId="54"/>
      <tableStyleElement type="firstSubtotalColumn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  <tableStyle name="PivotStyleMedium9 7" table="0" count="12">
      <tableStyleElement type="wholeTable" dxfId="46"/>
      <tableStyleElement type="headerRow" dxfId="45"/>
      <tableStyleElement type="totalRow" dxfId="44"/>
      <tableStyleElement type="firstRowStripe" dxfId="43"/>
      <tableStyleElement type="firstColumnStripe" dxfId="42"/>
      <tableStyleElement type="firstSubtotalColumn" dxfId="41"/>
      <tableStyleElement type="firstSubtotalRow" dxfId="40"/>
      <tableStyleElement type="secondSubtotalRow" dxfId="39"/>
      <tableStyleElement type="firstRowSubheading" dxfId="38"/>
      <tableStyleElement type="secondRowSubheading" dxfId="37"/>
      <tableStyleElement type="pageFieldLabels" dxfId="36"/>
      <tableStyleElement type="pageFieldValues" dxfId="35"/>
    </tableStyle>
    <tableStyle name="PivotStyleMedium9 8" table="0" count="12">
      <tableStyleElement type="wholeTable" dxfId="34"/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  <tableStyle name="PivotStyleMedium9 9" table="0" count="12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sqref="A1:Q1"/>
    </sheetView>
  </sheetViews>
  <sheetFormatPr defaultColWidth="15.85546875" defaultRowHeight="15.75" x14ac:dyDescent="0.25"/>
  <cols>
    <col min="1" max="1" width="14.140625" style="1" bestFit="1" customWidth="1"/>
    <col min="2" max="2" width="7" style="3" bestFit="1" customWidth="1"/>
    <col min="3" max="3" width="6.7109375" style="3" bestFit="1" customWidth="1"/>
    <col min="4" max="4" width="8.140625" style="3" bestFit="1" customWidth="1"/>
    <col min="5" max="5" width="7" style="3" bestFit="1" customWidth="1"/>
    <col min="6" max="6" width="6.7109375" style="3" bestFit="1" customWidth="1"/>
    <col min="7" max="7" width="8.140625" style="2" bestFit="1" customWidth="1"/>
    <col min="8" max="8" width="7" style="2" bestFit="1" customWidth="1"/>
    <col min="9" max="9" width="4.42578125" style="2" bestFit="1" customWidth="1"/>
    <col min="10" max="10" width="8.140625" style="2" bestFit="1" customWidth="1"/>
    <col min="11" max="11" width="7" style="2" bestFit="1" customWidth="1"/>
    <col min="12" max="12" width="4.140625" style="2" bestFit="1" customWidth="1"/>
    <col min="13" max="13" width="8.140625" style="2" bestFit="1" customWidth="1"/>
    <col min="14" max="14" width="7" style="2" bestFit="1" customWidth="1"/>
    <col min="15" max="15" width="4.42578125" style="2" bestFit="1" customWidth="1"/>
    <col min="16" max="16" width="8.140625" style="2" bestFit="1" customWidth="1"/>
    <col min="17" max="17" width="10.7109375" style="3" bestFit="1" customWidth="1"/>
    <col min="18" max="16384" width="15.85546875" style="1"/>
  </cols>
  <sheetData>
    <row r="1" spans="1:17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35" t="s">
        <v>50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5.75" customHeight="1" x14ac:dyDescent="0.25">
      <c r="A3" s="37"/>
      <c r="B3" s="33" t="s">
        <v>4</v>
      </c>
      <c r="C3" s="33"/>
      <c r="D3" s="33"/>
      <c r="E3" s="33" t="s">
        <v>6</v>
      </c>
      <c r="F3" s="33"/>
      <c r="G3" s="33"/>
      <c r="H3" s="33" t="s">
        <v>26</v>
      </c>
      <c r="I3" s="33"/>
      <c r="J3" s="33"/>
      <c r="K3" s="33" t="s">
        <v>34</v>
      </c>
      <c r="L3" s="33"/>
      <c r="M3" s="33"/>
      <c r="N3" s="33" t="s">
        <v>9</v>
      </c>
      <c r="O3" s="33"/>
      <c r="P3" s="33"/>
      <c r="Q3" s="36" t="s">
        <v>23</v>
      </c>
    </row>
    <row r="4" spans="1:17" x14ac:dyDescent="0.25">
      <c r="A4" s="38"/>
      <c r="B4" s="29" t="s">
        <v>27</v>
      </c>
      <c r="C4" s="29" t="s">
        <v>28</v>
      </c>
      <c r="D4" s="29" t="s">
        <v>22</v>
      </c>
      <c r="E4" s="29" t="s">
        <v>27</v>
      </c>
      <c r="F4" s="29" t="s">
        <v>28</v>
      </c>
      <c r="G4" s="29" t="s">
        <v>22</v>
      </c>
      <c r="H4" s="29" t="s">
        <v>27</v>
      </c>
      <c r="I4" s="29" t="s">
        <v>28</v>
      </c>
      <c r="J4" s="29" t="s">
        <v>22</v>
      </c>
      <c r="K4" s="29" t="s">
        <v>27</v>
      </c>
      <c r="L4" s="29" t="s">
        <v>28</v>
      </c>
      <c r="M4" s="29" t="s">
        <v>22</v>
      </c>
      <c r="N4" s="29" t="s">
        <v>27</v>
      </c>
      <c r="O4" s="29" t="s">
        <v>28</v>
      </c>
      <c r="P4" s="29" t="s">
        <v>22</v>
      </c>
      <c r="Q4" s="36"/>
    </row>
    <row r="5" spans="1:17" x14ac:dyDescent="0.25">
      <c r="A5" s="32" t="s">
        <v>22</v>
      </c>
      <c r="B5" s="31">
        <v>8627</v>
      </c>
      <c r="C5" s="31">
        <v>18330</v>
      </c>
      <c r="D5" s="31">
        <v>26957</v>
      </c>
      <c r="E5" s="31">
        <v>6650</v>
      </c>
      <c r="F5" s="31">
        <v>11383</v>
      </c>
      <c r="G5" s="31">
        <v>18033</v>
      </c>
      <c r="H5" s="31">
        <v>649</v>
      </c>
      <c r="I5" s="31">
        <v>607</v>
      </c>
      <c r="J5" s="31">
        <v>1256</v>
      </c>
      <c r="K5" s="31">
        <v>2</v>
      </c>
      <c r="L5" s="31">
        <v>2</v>
      </c>
      <c r="M5" s="31">
        <v>4</v>
      </c>
      <c r="N5" s="31">
        <v>158</v>
      </c>
      <c r="O5" s="31">
        <v>113</v>
      </c>
      <c r="P5" s="31">
        <v>271</v>
      </c>
      <c r="Q5" s="31">
        <f>D5+G5+J5+M5+P5</f>
        <v>46521</v>
      </c>
    </row>
    <row r="6" spans="1:17" x14ac:dyDescent="0.25">
      <c r="A6" s="10" t="s">
        <v>29</v>
      </c>
      <c r="B6" s="4">
        <v>7599</v>
      </c>
      <c r="C6" s="4">
        <v>17207</v>
      </c>
      <c r="D6" s="4">
        <v>24806</v>
      </c>
      <c r="E6" s="4">
        <v>3320</v>
      </c>
      <c r="F6" s="4">
        <v>6807</v>
      </c>
      <c r="G6" s="4">
        <v>10127</v>
      </c>
      <c r="H6" s="4"/>
      <c r="I6" s="4"/>
      <c r="J6" s="4"/>
      <c r="K6" s="4"/>
      <c r="L6" s="4"/>
      <c r="M6" s="4"/>
      <c r="N6" s="4"/>
      <c r="O6" s="4"/>
      <c r="P6" s="4"/>
      <c r="Q6" s="31">
        <f t="shared" ref="Q6:Q9" si="0">D6+G6+J6+M6+P6</f>
        <v>34933</v>
      </c>
    </row>
    <row r="7" spans="1:17" x14ac:dyDescent="0.25">
      <c r="A7" s="10" t="s">
        <v>10</v>
      </c>
      <c r="B7" s="4">
        <v>223</v>
      </c>
      <c r="C7" s="4">
        <v>132</v>
      </c>
      <c r="D7" s="4">
        <v>355</v>
      </c>
      <c r="E7" s="4">
        <v>1154</v>
      </c>
      <c r="F7" s="4">
        <v>1016</v>
      </c>
      <c r="G7" s="4">
        <v>2170</v>
      </c>
      <c r="H7" s="4">
        <v>14</v>
      </c>
      <c r="I7" s="4">
        <v>3</v>
      </c>
      <c r="J7" s="4">
        <v>17</v>
      </c>
      <c r="K7" s="4"/>
      <c r="L7" s="4"/>
      <c r="M7" s="4"/>
      <c r="N7" s="4"/>
      <c r="O7" s="4"/>
      <c r="P7" s="4"/>
      <c r="Q7" s="31">
        <f t="shared" si="0"/>
        <v>2542</v>
      </c>
    </row>
    <row r="8" spans="1:17" x14ac:dyDescent="0.25">
      <c r="A8" s="10" t="s">
        <v>7</v>
      </c>
      <c r="B8" s="4">
        <v>805</v>
      </c>
      <c r="C8" s="4">
        <v>991</v>
      </c>
      <c r="D8" s="4">
        <v>1796</v>
      </c>
      <c r="E8" s="4">
        <v>1911</v>
      </c>
      <c r="F8" s="4">
        <v>2880</v>
      </c>
      <c r="G8" s="4">
        <v>4791</v>
      </c>
      <c r="H8" s="4">
        <v>537</v>
      </c>
      <c r="I8" s="4">
        <v>564</v>
      </c>
      <c r="J8" s="4">
        <v>1101</v>
      </c>
      <c r="K8" s="4">
        <v>2</v>
      </c>
      <c r="L8" s="4">
        <v>2</v>
      </c>
      <c r="M8" s="4">
        <v>4</v>
      </c>
      <c r="N8" s="4">
        <v>158</v>
      </c>
      <c r="O8" s="4">
        <v>113</v>
      </c>
      <c r="P8" s="4">
        <v>271</v>
      </c>
      <c r="Q8" s="31">
        <f t="shared" si="0"/>
        <v>7963</v>
      </c>
    </row>
    <row r="9" spans="1:17" x14ac:dyDescent="0.25">
      <c r="A9" s="10" t="s">
        <v>13</v>
      </c>
      <c r="B9" s="4"/>
      <c r="C9" s="4"/>
      <c r="D9" s="4"/>
      <c r="E9" s="4">
        <v>265</v>
      </c>
      <c r="F9" s="4">
        <v>680</v>
      </c>
      <c r="G9" s="4">
        <v>945</v>
      </c>
      <c r="H9" s="4">
        <v>98</v>
      </c>
      <c r="I9" s="4">
        <v>40</v>
      </c>
      <c r="J9" s="4">
        <v>138</v>
      </c>
      <c r="K9" s="4"/>
      <c r="L9" s="4"/>
      <c r="M9" s="4"/>
      <c r="N9" s="4"/>
      <c r="O9" s="4"/>
      <c r="P9" s="4"/>
      <c r="Q9" s="31">
        <f t="shared" si="0"/>
        <v>1083</v>
      </c>
    </row>
  </sheetData>
  <mergeCells count="9">
    <mergeCell ref="H3:J3"/>
    <mergeCell ref="A1:Q1"/>
    <mergeCell ref="A2:Q2"/>
    <mergeCell ref="Q3:Q4"/>
    <mergeCell ref="N3:P3"/>
    <mergeCell ref="E3:G3"/>
    <mergeCell ref="B3:D3"/>
    <mergeCell ref="K3:M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6"/>
  <sheetViews>
    <sheetView workbookViewId="0">
      <selection activeCell="A422" sqref="A422"/>
    </sheetView>
  </sheetViews>
  <sheetFormatPr defaultColWidth="9.140625" defaultRowHeight="15.75" x14ac:dyDescent="0.25"/>
  <cols>
    <col min="1" max="1" width="78.7109375" style="7" bestFit="1" customWidth="1"/>
    <col min="2" max="2" width="9" style="9" bestFit="1" customWidth="1"/>
    <col min="3" max="3" width="6.7109375" style="9" bestFit="1" customWidth="1"/>
    <col min="4" max="4" width="10.7109375" style="9" bestFit="1" customWidth="1"/>
    <col min="5" max="16384" width="9.140625" style="7"/>
  </cols>
  <sheetData>
    <row r="1" spans="1:4" x14ac:dyDescent="0.25">
      <c r="A1" s="33" t="s">
        <v>21</v>
      </c>
      <c r="B1" s="33"/>
      <c r="C1" s="33"/>
      <c r="D1" s="33"/>
    </row>
    <row r="2" spans="1:4" x14ac:dyDescent="0.25">
      <c r="A2" s="33" t="s">
        <v>50</v>
      </c>
      <c r="B2" s="33"/>
      <c r="C2" s="33"/>
      <c r="D2" s="33"/>
    </row>
    <row r="3" spans="1:4" s="8" customFormat="1" x14ac:dyDescent="0.25">
      <c r="A3" s="5" t="s">
        <v>25</v>
      </c>
      <c r="B3" s="6" t="s">
        <v>30</v>
      </c>
      <c r="C3" s="5" t="s">
        <v>31</v>
      </c>
      <c r="D3" s="5" t="s">
        <v>23</v>
      </c>
    </row>
    <row r="4" spans="1:4" x14ac:dyDescent="0.25">
      <c r="A4" s="27" t="s">
        <v>23</v>
      </c>
      <c r="B4" s="27">
        <v>16086</v>
      </c>
      <c r="C4" s="27">
        <v>30435</v>
      </c>
      <c r="D4" s="27">
        <v>46521</v>
      </c>
    </row>
    <row r="5" spans="1:4" x14ac:dyDescent="0.25">
      <c r="A5" s="25" t="s">
        <v>54</v>
      </c>
      <c r="B5" s="26">
        <v>10919</v>
      </c>
      <c r="C5" s="26">
        <v>24014</v>
      </c>
      <c r="D5" s="26">
        <v>34933</v>
      </c>
    </row>
    <row r="6" spans="1:4" x14ac:dyDescent="0.25">
      <c r="A6" s="21" t="s">
        <v>177</v>
      </c>
      <c r="B6" s="23">
        <v>491</v>
      </c>
      <c r="C6" s="23">
        <v>405</v>
      </c>
      <c r="D6" s="23">
        <v>896</v>
      </c>
    </row>
    <row r="7" spans="1:4" x14ac:dyDescent="0.25">
      <c r="A7" s="21" t="s">
        <v>178</v>
      </c>
      <c r="B7" s="23">
        <v>919</v>
      </c>
      <c r="C7" s="23">
        <v>2501</v>
      </c>
      <c r="D7" s="23">
        <v>3420</v>
      </c>
    </row>
    <row r="8" spans="1:4" x14ac:dyDescent="0.25">
      <c r="A8" s="21" t="s">
        <v>179</v>
      </c>
      <c r="B8" s="23">
        <v>1161</v>
      </c>
      <c r="C8" s="23">
        <v>717</v>
      </c>
      <c r="D8" s="23">
        <v>1878</v>
      </c>
    </row>
    <row r="9" spans="1:4" x14ac:dyDescent="0.25">
      <c r="A9" s="21" t="s">
        <v>180</v>
      </c>
      <c r="B9" s="23">
        <v>28</v>
      </c>
      <c r="C9" s="23">
        <v>41</v>
      </c>
      <c r="D9" s="23">
        <v>69</v>
      </c>
    </row>
    <row r="10" spans="1:4" x14ac:dyDescent="0.25">
      <c r="A10" s="21" t="s">
        <v>181</v>
      </c>
      <c r="B10" s="23">
        <v>114</v>
      </c>
      <c r="C10" s="23">
        <v>39</v>
      </c>
      <c r="D10" s="23">
        <v>153</v>
      </c>
    </row>
    <row r="11" spans="1:4" x14ac:dyDescent="0.25">
      <c r="A11" s="21" t="s">
        <v>182</v>
      </c>
      <c r="B11" s="23">
        <v>5</v>
      </c>
      <c r="C11" s="23">
        <v>1</v>
      </c>
      <c r="D11" s="23">
        <v>6</v>
      </c>
    </row>
    <row r="12" spans="1:4" x14ac:dyDescent="0.25">
      <c r="A12" s="21" t="s">
        <v>183</v>
      </c>
      <c r="B12" s="23">
        <v>149</v>
      </c>
      <c r="C12" s="23">
        <v>173</v>
      </c>
      <c r="D12" s="23">
        <v>322</v>
      </c>
    </row>
    <row r="13" spans="1:4" x14ac:dyDescent="0.25">
      <c r="A13" s="21" t="s">
        <v>184</v>
      </c>
      <c r="B13" s="23">
        <v>24</v>
      </c>
      <c r="C13" s="23">
        <v>33</v>
      </c>
      <c r="D13" s="23">
        <v>57</v>
      </c>
    </row>
    <row r="14" spans="1:4" x14ac:dyDescent="0.25">
      <c r="A14" s="21" t="s">
        <v>185</v>
      </c>
      <c r="B14" s="23">
        <v>218</v>
      </c>
      <c r="C14" s="23">
        <v>10839</v>
      </c>
      <c r="D14" s="23">
        <v>11057</v>
      </c>
    </row>
    <row r="15" spans="1:4" x14ac:dyDescent="0.25">
      <c r="A15" s="21" t="s">
        <v>186</v>
      </c>
      <c r="B15" s="23">
        <v>35</v>
      </c>
      <c r="C15" s="23">
        <v>23</v>
      </c>
      <c r="D15" s="23">
        <v>58</v>
      </c>
    </row>
    <row r="16" spans="1:4" x14ac:dyDescent="0.25">
      <c r="A16" s="21" t="s">
        <v>187</v>
      </c>
      <c r="B16" s="23">
        <v>207</v>
      </c>
      <c r="C16" s="23">
        <v>95</v>
      </c>
      <c r="D16" s="23">
        <v>302</v>
      </c>
    </row>
    <row r="17" spans="1:4" x14ac:dyDescent="0.25">
      <c r="A17" s="21" t="s">
        <v>188</v>
      </c>
      <c r="B17" s="23">
        <v>149</v>
      </c>
      <c r="C17" s="23">
        <v>131</v>
      </c>
      <c r="D17" s="23">
        <v>280</v>
      </c>
    </row>
    <row r="18" spans="1:4" x14ac:dyDescent="0.25">
      <c r="A18" s="21" t="s">
        <v>189</v>
      </c>
      <c r="B18" s="23">
        <v>57</v>
      </c>
      <c r="C18" s="23">
        <v>45</v>
      </c>
      <c r="D18" s="23">
        <v>102</v>
      </c>
    </row>
    <row r="19" spans="1:4" x14ac:dyDescent="0.25">
      <c r="A19" s="21" t="s">
        <v>190</v>
      </c>
      <c r="B19" s="23">
        <v>232</v>
      </c>
      <c r="C19" s="23">
        <v>529</v>
      </c>
      <c r="D19" s="23">
        <v>761</v>
      </c>
    </row>
    <row r="20" spans="1:4" x14ac:dyDescent="0.25">
      <c r="A20" s="21" t="s">
        <v>191</v>
      </c>
      <c r="B20" s="23">
        <v>3752</v>
      </c>
      <c r="C20" s="23">
        <v>2209</v>
      </c>
      <c r="D20" s="23">
        <v>5961</v>
      </c>
    </row>
    <row r="21" spans="1:4" x14ac:dyDescent="0.25">
      <c r="A21" s="21" t="s">
        <v>192</v>
      </c>
      <c r="B21" s="23">
        <v>46</v>
      </c>
      <c r="C21" s="23">
        <v>30</v>
      </c>
      <c r="D21" s="23">
        <v>76</v>
      </c>
    </row>
    <row r="22" spans="1:4" x14ac:dyDescent="0.25">
      <c r="A22" s="21" t="s">
        <v>193</v>
      </c>
      <c r="B22" s="23">
        <v>11</v>
      </c>
      <c r="C22" s="23">
        <v>9</v>
      </c>
      <c r="D22" s="23">
        <v>20</v>
      </c>
    </row>
    <row r="23" spans="1:4" x14ac:dyDescent="0.25">
      <c r="A23" s="21" t="s">
        <v>194</v>
      </c>
      <c r="B23" s="23">
        <v>35</v>
      </c>
      <c r="C23" s="23">
        <v>17</v>
      </c>
      <c r="D23" s="23">
        <v>52</v>
      </c>
    </row>
    <row r="24" spans="1:4" x14ac:dyDescent="0.25">
      <c r="A24" s="21" t="s">
        <v>195</v>
      </c>
      <c r="B24" s="23">
        <v>167</v>
      </c>
      <c r="C24" s="23">
        <v>17</v>
      </c>
      <c r="D24" s="23">
        <v>184</v>
      </c>
    </row>
    <row r="25" spans="1:4" x14ac:dyDescent="0.25">
      <c r="A25" s="21" t="s">
        <v>196</v>
      </c>
      <c r="B25" s="23">
        <v>25</v>
      </c>
      <c r="C25" s="23">
        <v>34</v>
      </c>
      <c r="D25" s="23">
        <v>59</v>
      </c>
    </row>
    <row r="26" spans="1:4" x14ac:dyDescent="0.25">
      <c r="A26" s="21" t="s">
        <v>197</v>
      </c>
      <c r="B26" s="23">
        <v>107</v>
      </c>
      <c r="C26" s="23">
        <v>272</v>
      </c>
      <c r="D26" s="23">
        <v>379</v>
      </c>
    </row>
    <row r="27" spans="1:4" x14ac:dyDescent="0.25">
      <c r="A27" s="21" t="s">
        <v>198</v>
      </c>
      <c r="B27" s="23">
        <v>1598</v>
      </c>
      <c r="C27" s="23">
        <v>2758</v>
      </c>
      <c r="D27" s="23">
        <v>4356</v>
      </c>
    </row>
    <row r="28" spans="1:4" x14ac:dyDescent="0.25">
      <c r="A28" s="21" t="s">
        <v>199</v>
      </c>
      <c r="B28" s="23">
        <v>149</v>
      </c>
      <c r="C28" s="23">
        <v>84</v>
      </c>
      <c r="D28" s="23">
        <v>233</v>
      </c>
    </row>
    <row r="29" spans="1:4" x14ac:dyDescent="0.25">
      <c r="A29" s="21" t="s">
        <v>200</v>
      </c>
      <c r="B29" s="23">
        <v>319</v>
      </c>
      <c r="C29" s="23">
        <v>696</v>
      </c>
      <c r="D29" s="23">
        <v>1015</v>
      </c>
    </row>
    <row r="30" spans="1:4" x14ac:dyDescent="0.25">
      <c r="A30" s="21" t="s">
        <v>201</v>
      </c>
      <c r="B30" s="23">
        <v>201</v>
      </c>
      <c r="C30" s="23">
        <v>460</v>
      </c>
      <c r="D30" s="23">
        <v>661</v>
      </c>
    </row>
    <row r="31" spans="1:4" x14ac:dyDescent="0.25">
      <c r="A31" s="21" t="s">
        <v>202</v>
      </c>
      <c r="B31" s="23">
        <v>116</v>
      </c>
      <c r="C31" s="23">
        <v>492</v>
      </c>
      <c r="D31" s="23">
        <v>608</v>
      </c>
    </row>
    <row r="32" spans="1:4" x14ac:dyDescent="0.25">
      <c r="A32" s="21" t="s">
        <v>55</v>
      </c>
      <c r="B32" s="23">
        <v>88</v>
      </c>
      <c r="C32" s="23">
        <v>231</v>
      </c>
      <c r="D32" s="23">
        <v>319</v>
      </c>
    </row>
    <row r="33" spans="1:4" x14ac:dyDescent="0.25">
      <c r="A33" s="21" t="s">
        <v>203</v>
      </c>
      <c r="B33" s="23">
        <v>382</v>
      </c>
      <c r="C33" s="23">
        <v>1059</v>
      </c>
      <c r="D33" s="23">
        <v>1441</v>
      </c>
    </row>
    <row r="34" spans="1:4" x14ac:dyDescent="0.25">
      <c r="A34" s="21" t="s">
        <v>204</v>
      </c>
      <c r="B34" s="23">
        <v>69</v>
      </c>
      <c r="C34" s="23">
        <v>34</v>
      </c>
      <c r="D34" s="23">
        <v>103</v>
      </c>
    </row>
    <row r="35" spans="1:4" x14ac:dyDescent="0.25">
      <c r="A35" s="21" t="s">
        <v>205</v>
      </c>
      <c r="B35" s="23">
        <v>20</v>
      </c>
      <c r="C35" s="23">
        <v>16</v>
      </c>
      <c r="D35" s="23">
        <v>36</v>
      </c>
    </row>
    <row r="36" spans="1:4" x14ac:dyDescent="0.25">
      <c r="A36" s="21" t="s">
        <v>206</v>
      </c>
      <c r="B36" s="23">
        <v>45</v>
      </c>
      <c r="C36" s="23">
        <v>24</v>
      </c>
      <c r="D36" s="23">
        <v>69</v>
      </c>
    </row>
    <row r="37" spans="1:4" x14ac:dyDescent="0.25">
      <c r="A37" s="25" t="s">
        <v>207</v>
      </c>
      <c r="B37" s="26">
        <v>47</v>
      </c>
      <c r="C37" s="26">
        <v>45</v>
      </c>
      <c r="D37" s="26">
        <v>92</v>
      </c>
    </row>
    <row r="38" spans="1:4" x14ac:dyDescent="0.25">
      <c r="A38" s="21" t="s">
        <v>208</v>
      </c>
      <c r="B38" s="23">
        <v>15</v>
      </c>
      <c r="C38" s="23">
        <v>17</v>
      </c>
      <c r="D38" s="23">
        <v>32</v>
      </c>
    </row>
    <row r="39" spans="1:4" x14ac:dyDescent="0.25">
      <c r="A39" s="21" t="s">
        <v>209</v>
      </c>
      <c r="B39" s="23">
        <v>19</v>
      </c>
      <c r="C39" s="23">
        <v>11</v>
      </c>
      <c r="D39" s="23">
        <v>30</v>
      </c>
    </row>
    <row r="40" spans="1:4" x14ac:dyDescent="0.25">
      <c r="A40" s="21" t="s">
        <v>210</v>
      </c>
      <c r="B40" s="23">
        <v>13</v>
      </c>
      <c r="C40" s="23">
        <v>17</v>
      </c>
      <c r="D40" s="23">
        <v>30</v>
      </c>
    </row>
    <row r="41" spans="1:4" x14ac:dyDescent="0.25">
      <c r="A41" s="25" t="s">
        <v>56</v>
      </c>
      <c r="B41" s="26">
        <v>44</v>
      </c>
      <c r="C41" s="26">
        <v>36</v>
      </c>
      <c r="D41" s="26">
        <v>80</v>
      </c>
    </row>
    <row r="42" spans="1:4" x14ac:dyDescent="0.25">
      <c r="A42" s="21" t="s">
        <v>57</v>
      </c>
      <c r="B42" s="23">
        <v>8</v>
      </c>
      <c r="C42" s="23">
        <v>7</v>
      </c>
      <c r="D42" s="23">
        <v>15</v>
      </c>
    </row>
    <row r="43" spans="1:4" x14ac:dyDescent="0.25">
      <c r="A43" s="21" t="s">
        <v>211</v>
      </c>
      <c r="B43" s="23">
        <v>6</v>
      </c>
      <c r="C43" s="23"/>
      <c r="D43" s="23">
        <v>6</v>
      </c>
    </row>
    <row r="44" spans="1:4" x14ac:dyDescent="0.25">
      <c r="A44" s="21" t="s">
        <v>1</v>
      </c>
      <c r="B44" s="23">
        <v>11</v>
      </c>
      <c r="C44" s="23"/>
      <c r="D44" s="23">
        <v>11</v>
      </c>
    </row>
    <row r="45" spans="1:4" x14ac:dyDescent="0.25">
      <c r="A45" s="21" t="s">
        <v>212</v>
      </c>
      <c r="B45" s="23">
        <v>4</v>
      </c>
      <c r="C45" s="23"/>
      <c r="D45" s="23">
        <v>4</v>
      </c>
    </row>
    <row r="46" spans="1:4" x14ac:dyDescent="0.25">
      <c r="A46" s="21" t="s">
        <v>213</v>
      </c>
      <c r="B46" s="23">
        <v>3</v>
      </c>
      <c r="C46" s="23">
        <v>1</v>
      </c>
      <c r="D46" s="23">
        <v>4</v>
      </c>
    </row>
    <row r="47" spans="1:4" x14ac:dyDescent="0.25">
      <c r="A47" s="21" t="s">
        <v>214</v>
      </c>
      <c r="B47" s="23">
        <v>6</v>
      </c>
      <c r="C47" s="23"/>
      <c r="D47" s="23">
        <v>6</v>
      </c>
    </row>
    <row r="48" spans="1:4" x14ac:dyDescent="0.25">
      <c r="A48" s="21" t="s">
        <v>8</v>
      </c>
      <c r="B48" s="23">
        <v>2</v>
      </c>
      <c r="C48" s="23">
        <v>7</v>
      </c>
      <c r="D48" s="23">
        <v>9</v>
      </c>
    </row>
    <row r="49" spans="1:4" x14ac:dyDescent="0.25">
      <c r="A49" s="21" t="s">
        <v>215</v>
      </c>
      <c r="B49" s="23">
        <v>4</v>
      </c>
      <c r="C49" s="23">
        <v>21</v>
      </c>
      <c r="D49" s="23">
        <v>25</v>
      </c>
    </row>
    <row r="50" spans="1:4" x14ac:dyDescent="0.25">
      <c r="A50" s="25" t="s">
        <v>216</v>
      </c>
      <c r="B50" s="26">
        <v>6</v>
      </c>
      <c r="C50" s="26">
        <v>6</v>
      </c>
      <c r="D50" s="26">
        <v>12</v>
      </c>
    </row>
    <row r="51" spans="1:4" x14ac:dyDescent="0.25">
      <c r="A51" s="21" t="s">
        <v>217</v>
      </c>
      <c r="B51" s="23">
        <v>2</v>
      </c>
      <c r="C51" s="23">
        <v>1</v>
      </c>
      <c r="D51" s="23">
        <v>3</v>
      </c>
    </row>
    <row r="52" spans="1:4" x14ac:dyDescent="0.25">
      <c r="A52" s="21" t="s">
        <v>218</v>
      </c>
      <c r="B52" s="23">
        <v>4</v>
      </c>
      <c r="C52" s="23">
        <v>5</v>
      </c>
      <c r="D52" s="23">
        <v>9</v>
      </c>
    </row>
    <row r="53" spans="1:4" x14ac:dyDescent="0.25">
      <c r="A53" s="25" t="s">
        <v>219</v>
      </c>
      <c r="B53" s="26">
        <v>27</v>
      </c>
      <c r="C53" s="26">
        <v>10</v>
      </c>
      <c r="D53" s="26">
        <v>37</v>
      </c>
    </row>
    <row r="54" spans="1:4" x14ac:dyDescent="0.25">
      <c r="A54" s="21" t="s">
        <v>220</v>
      </c>
      <c r="B54" s="23">
        <v>5</v>
      </c>
      <c r="C54" s="23">
        <v>2</v>
      </c>
      <c r="D54" s="23">
        <v>7</v>
      </c>
    </row>
    <row r="55" spans="1:4" x14ac:dyDescent="0.25">
      <c r="A55" s="21" t="s">
        <v>221</v>
      </c>
      <c r="B55" s="23">
        <v>5</v>
      </c>
      <c r="C55" s="23">
        <v>2</v>
      </c>
      <c r="D55" s="23">
        <v>7</v>
      </c>
    </row>
    <row r="56" spans="1:4" x14ac:dyDescent="0.25">
      <c r="A56" s="21" t="s">
        <v>222</v>
      </c>
      <c r="B56" s="23">
        <v>2</v>
      </c>
      <c r="C56" s="23">
        <v>1</v>
      </c>
      <c r="D56" s="23">
        <v>3</v>
      </c>
    </row>
    <row r="57" spans="1:4" x14ac:dyDescent="0.25">
      <c r="A57" s="21" t="s">
        <v>223</v>
      </c>
      <c r="B57" s="23">
        <v>7</v>
      </c>
      <c r="C57" s="23">
        <v>3</v>
      </c>
      <c r="D57" s="23">
        <v>10</v>
      </c>
    </row>
    <row r="58" spans="1:4" x14ac:dyDescent="0.25">
      <c r="A58" s="21" t="s">
        <v>224</v>
      </c>
      <c r="B58" s="23">
        <v>2</v>
      </c>
      <c r="C58" s="23">
        <v>1</v>
      </c>
      <c r="D58" s="23">
        <v>3</v>
      </c>
    </row>
    <row r="59" spans="1:4" x14ac:dyDescent="0.25">
      <c r="A59" s="21" t="s">
        <v>225</v>
      </c>
      <c r="B59" s="23">
        <v>3</v>
      </c>
      <c r="C59" s="23"/>
      <c r="D59" s="23">
        <v>3</v>
      </c>
    </row>
    <row r="60" spans="1:4" x14ac:dyDescent="0.25">
      <c r="A60" s="21" t="s">
        <v>226</v>
      </c>
      <c r="B60" s="23">
        <v>3</v>
      </c>
      <c r="C60" s="23">
        <v>1</v>
      </c>
      <c r="D60" s="23">
        <v>4</v>
      </c>
    </row>
    <row r="61" spans="1:4" x14ac:dyDescent="0.25">
      <c r="A61" s="25" t="s">
        <v>35</v>
      </c>
      <c r="B61" s="26">
        <v>61</v>
      </c>
      <c r="C61" s="26">
        <v>67</v>
      </c>
      <c r="D61" s="26">
        <v>128</v>
      </c>
    </row>
    <row r="62" spans="1:4" x14ac:dyDescent="0.25">
      <c r="A62" s="42" t="s">
        <v>36</v>
      </c>
      <c r="B62" s="43">
        <v>61</v>
      </c>
      <c r="C62" s="43">
        <v>67</v>
      </c>
      <c r="D62" s="43">
        <v>128</v>
      </c>
    </row>
    <row r="63" spans="1:4" x14ac:dyDescent="0.25">
      <c r="A63" s="25" t="s">
        <v>38</v>
      </c>
      <c r="B63" s="26">
        <v>28</v>
      </c>
      <c r="C63" s="26">
        <v>41</v>
      </c>
      <c r="D63" s="26">
        <v>69</v>
      </c>
    </row>
    <row r="64" spans="1:4" x14ac:dyDescent="0.25">
      <c r="A64" s="21" t="s">
        <v>39</v>
      </c>
      <c r="B64" s="23">
        <v>28</v>
      </c>
      <c r="C64" s="23">
        <v>41</v>
      </c>
      <c r="D64" s="23">
        <v>69</v>
      </c>
    </row>
    <row r="65" spans="1:4" x14ac:dyDescent="0.25">
      <c r="A65" s="25" t="s">
        <v>227</v>
      </c>
      <c r="B65" s="26">
        <v>384</v>
      </c>
      <c r="C65" s="26">
        <v>791</v>
      </c>
      <c r="D65" s="26">
        <v>1175</v>
      </c>
    </row>
    <row r="66" spans="1:4" x14ac:dyDescent="0.25">
      <c r="A66" s="21" t="s">
        <v>228</v>
      </c>
      <c r="B66" s="23">
        <v>6</v>
      </c>
      <c r="C66" s="23">
        <v>7</v>
      </c>
      <c r="D66" s="23">
        <v>13</v>
      </c>
    </row>
    <row r="67" spans="1:4" x14ac:dyDescent="0.25">
      <c r="A67" s="21" t="s">
        <v>229</v>
      </c>
      <c r="B67" s="23">
        <v>12</v>
      </c>
      <c r="C67" s="23">
        <v>33</v>
      </c>
      <c r="D67" s="23">
        <v>45</v>
      </c>
    </row>
    <row r="68" spans="1:4" x14ac:dyDescent="0.25">
      <c r="A68" s="21" t="s">
        <v>230</v>
      </c>
      <c r="B68" s="23">
        <v>7</v>
      </c>
      <c r="C68" s="23">
        <v>35</v>
      </c>
      <c r="D68" s="23">
        <v>42</v>
      </c>
    </row>
    <row r="69" spans="1:4" x14ac:dyDescent="0.25">
      <c r="A69" s="21" t="s">
        <v>231</v>
      </c>
      <c r="B69" s="23">
        <v>22</v>
      </c>
      <c r="C69" s="23">
        <v>4</v>
      </c>
      <c r="D69" s="23">
        <v>26</v>
      </c>
    </row>
    <row r="70" spans="1:4" x14ac:dyDescent="0.25">
      <c r="A70" s="21" t="s">
        <v>232</v>
      </c>
      <c r="B70" s="23">
        <v>15</v>
      </c>
      <c r="C70" s="23">
        <v>15</v>
      </c>
      <c r="D70" s="23">
        <v>30</v>
      </c>
    </row>
    <row r="71" spans="1:4" x14ac:dyDescent="0.25">
      <c r="A71" s="21" t="s">
        <v>233</v>
      </c>
      <c r="B71" s="23">
        <v>29</v>
      </c>
      <c r="C71" s="23">
        <v>20</v>
      </c>
      <c r="D71" s="23">
        <v>49</v>
      </c>
    </row>
    <row r="72" spans="1:4" x14ac:dyDescent="0.25">
      <c r="A72" s="21" t="s">
        <v>234</v>
      </c>
      <c r="B72" s="23">
        <v>12</v>
      </c>
      <c r="C72" s="23">
        <v>35</v>
      </c>
      <c r="D72" s="23">
        <v>47</v>
      </c>
    </row>
    <row r="73" spans="1:4" x14ac:dyDescent="0.25">
      <c r="A73" s="21" t="s">
        <v>235</v>
      </c>
      <c r="B73" s="23">
        <v>42</v>
      </c>
      <c r="C73" s="23">
        <v>26</v>
      </c>
      <c r="D73" s="23">
        <v>68</v>
      </c>
    </row>
    <row r="74" spans="1:4" x14ac:dyDescent="0.25">
      <c r="A74" s="21" t="s">
        <v>236</v>
      </c>
      <c r="B74" s="23">
        <v>32</v>
      </c>
      <c r="C74" s="23">
        <v>38</v>
      </c>
      <c r="D74" s="23">
        <v>70</v>
      </c>
    </row>
    <row r="75" spans="1:4" x14ac:dyDescent="0.25">
      <c r="A75" s="21" t="s">
        <v>237</v>
      </c>
      <c r="B75" s="23">
        <v>6</v>
      </c>
      <c r="C75" s="23">
        <v>28</v>
      </c>
      <c r="D75" s="23">
        <v>34</v>
      </c>
    </row>
    <row r="76" spans="1:4" x14ac:dyDescent="0.25">
      <c r="A76" s="21" t="s">
        <v>238</v>
      </c>
      <c r="B76" s="23">
        <v>10</v>
      </c>
      <c r="C76" s="23">
        <v>29</v>
      </c>
      <c r="D76" s="23">
        <v>39</v>
      </c>
    </row>
    <row r="77" spans="1:4" x14ac:dyDescent="0.25">
      <c r="A77" s="21" t="s">
        <v>239</v>
      </c>
      <c r="B77" s="23">
        <v>5</v>
      </c>
      <c r="C77" s="23">
        <v>14</v>
      </c>
      <c r="D77" s="23">
        <v>19</v>
      </c>
    </row>
    <row r="78" spans="1:4" x14ac:dyDescent="0.25">
      <c r="A78" s="21" t="s">
        <v>240</v>
      </c>
      <c r="B78" s="23">
        <v>13</v>
      </c>
      <c r="C78" s="23">
        <v>29</v>
      </c>
      <c r="D78" s="23">
        <v>42</v>
      </c>
    </row>
    <row r="79" spans="1:4" x14ac:dyDescent="0.25">
      <c r="A79" s="21" t="s">
        <v>241</v>
      </c>
      <c r="B79" s="23">
        <v>6</v>
      </c>
      <c r="C79" s="23">
        <v>36</v>
      </c>
      <c r="D79" s="23">
        <v>42</v>
      </c>
    </row>
    <row r="80" spans="1:4" x14ac:dyDescent="0.25">
      <c r="A80" s="21" t="s">
        <v>242</v>
      </c>
      <c r="B80" s="23">
        <v>17</v>
      </c>
      <c r="C80" s="23">
        <v>65</v>
      </c>
      <c r="D80" s="23">
        <v>82</v>
      </c>
    </row>
    <row r="81" spans="1:4" x14ac:dyDescent="0.25">
      <c r="A81" s="21" t="s">
        <v>243</v>
      </c>
      <c r="B81" s="23">
        <v>6</v>
      </c>
      <c r="C81" s="23">
        <v>51</v>
      </c>
      <c r="D81" s="23">
        <v>57</v>
      </c>
    </row>
    <row r="82" spans="1:4" x14ac:dyDescent="0.25">
      <c r="A82" s="21" t="s">
        <v>244</v>
      </c>
      <c r="B82" s="23">
        <v>10</v>
      </c>
      <c r="C82" s="23">
        <v>15</v>
      </c>
      <c r="D82" s="23">
        <v>25</v>
      </c>
    </row>
    <row r="83" spans="1:4" x14ac:dyDescent="0.25">
      <c r="A83" s="21" t="s">
        <v>245</v>
      </c>
      <c r="B83" s="23">
        <v>10</v>
      </c>
      <c r="C83" s="23">
        <v>11</v>
      </c>
      <c r="D83" s="23">
        <v>21</v>
      </c>
    </row>
    <row r="84" spans="1:4" x14ac:dyDescent="0.25">
      <c r="A84" s="21" t="s">
        <v>246</v>
      </c>
      <c r="B84" s="23">
        <v>10</v>
      </c>
      <c r="C84" s="23">
        <v>10</v>
      </c>
      <c r="D84" s="23">
        <v>20</v>
      </c>
    </row>
    <row r="85" spans="1:4" x14ac:dyDescent="0.25">
      <c r="A85" s="21" t="s">
        <v>247</v>
      </c>
      <c r="B85" s="23">
        <v>8</v>
      </c>
      <c r="C85" s="23">
        <v>36</v>
      </c>
      <c r="D85" s="23">
        <v>44</v>
      </c>
    </row>
    <row r="86" spans="1:4" x14ac:dyDescent="0.25">
      <c r="A86" s="21" t="s">
        <v>248</v>
      </c>
      <c r="B86" s="23">
        <v>5</v>
      </c>
      <c r="C86" s="23">
        <v>46</v>
      </c>
      <c r="D86" s="23">
        <v>51</v>
      </c>
    </row>
    <row r="87" spans="1:4" x14ac:dyDescent="0.25">
      <c r="A87" s="21" t="s">
        <v>249</v>
      </c>
      <c r="B87" s="23">
        <v>31</v>
      </c>
      <c r="C87" s="23">
        <v>33</v>
      </c>
      <c r="D87" s="23">
        <v>64</v>
      </c>
    </row>
    <row r="88" spans="1:4" x14ac:dyDescent="0.25">
      <c r="A88" s="21" t="s">
        <v>250</v>
      </c>
      <c r="B88" s="23">
        <v>25</v>
      </c>
      <c r="C88" s="23">
        <v>46</v>
      </c>
      <c r="D88" s="23">
        <v>71</v>
      </c>
    </row>
    <row r="89" spans="1:4" x14ac:dyDescent="0.25">
      <c r="A89" s="21" t="s">
        <v>251</v>
      </c>
      <c r="B89" s="23">
        <v>24</v>
      </c>
      <c r="C89" s="23">
        <v>62</v>
      </c>
      <c r="D89" s="23">
        <v>86</v>
      </c>
    </row>
    <row r="90" spans="1:4" x14ac:dyDescent="0.25">
      <c r="A90" s="21" t="s">
        <v>252</v>
      </c>
      <c r="B90" s="23">
        <v>21</v>
      </c>
      <c r="C90" s="23">
        <v>67</v>
      </c>
      <c r="D90" s="23">
        <v>88</v>
      </c>
    </row>
    <row r="91" spans="1:4" x14ac:dyDescent="0.25">
      <c r="A91" s="25" t="s">
        <v>58</v>
      </c>
      <c r="B91" s="26">
        <v>98</v>
      </c>
      <c r="C91" s="26">
        <v>108</v>
      </c>
      <c r="D91" s="26">
        <v>206</v>
      </c>
    </row>
    <row r="92" spans="1:4" x14ac:dyDescent="0.25">
      <c r="A92" s="21" t="s">
        <v>253</v>
      </c>
      <c r="B92" s="23">
        <v>2</v>
      </c>
      <c r="C92" s="23">
        <v>2</v>
      </c>
      <c r="D92" s="23">
        <v>4</v>
      </c>
    </row>
    <row r="93" spans="1:4" x14ac:dyDescent="0.25">
      <c r="A93" s="21" t="s">
        <v>254</v>
      </c>
      <c r="B93" s="23">
        <v>10</v>
      </c>
      <c r="C93" s="23">
        <v>5</v>
      </c>
      <c r="D93" s="23">
        <v>15</v>
      </c>
    </row>
    <row r="94" spans="1:4" x14ac:dyDescent="0.25">
      <c r="A94" s="21" t="s">
        <v>255</v>
      </c>
      <c r="B94" s="23">
        <v>1</v>
      </c>
      <c r="C94" s="23"/>
      <c r="D94" s="23">
        <v>1</v>
      </c>
    </row>
    <row r="95" spans="1:4" x14ac:dyDescent="0.25">
      <c r="A95" s="21" t="s">
        <v>256</v>
      </c>
      <c r="B95" s="23">
        <v>3</v>
      </c>
      <c r="C95" s="23">
        <v>5</v>
      </c>
      <c r="D95" s="23">
        <v>8</v>
      </c>
    </row>
    <row r="96" spans="1:4" x14ac:dyDescent="0.25">
      <c r="A96" s="21" t="s">
        <v>257</v>
      </c>
      <c r="B96" s="23">
        <v>3</v>
      </c>
      <c r="C96" s="23"/>
      <c r="D96" s="23">
        <v>3</v>
      </c>
    </row>
    <row r="97" spans="1:4" x14ac:dyDescent="0.25">
      <c r="A97" s="21" t="s">
        <v>258</v>
      </c>
      <c r="B97" s="23">
        <v>4</v>
      </c>
      <c r="C97" s="23">
        <v>3</v>
      </c>
      <c r="D97" s="23">
        <v>7</v>
      </c>
    </row>
    <row r="98" spans="1:4" x14ac:dyDescent="0.25">
      <c r="A98" s="21" t="s">
        <v>259</v>
      </c>
      <c r="B98" s="23"/>
      <c r="C98" s="23">
        <v>1</v>
      </c>
      <c r="D98" s="23">
        <v>1</v>
      </c>
    </row>
    <row r="99" spans="1:4" x14ac:dyDescent="0.25">
      <c r="A99" s="21" t="s">
        <v>260</v>
      </c>
      <c r="B99" s="23"/>
      <c r="C99" s="23">
        <v>3</v>
      </c>
      <c r="D99" s="23">
        <v>3</v>
      </c>
    </row>
    <row r="100" spans="1:4" x14ac:dyDescent="0.25">
      <c r="A100" s="21" t="s">
        <v>261</v>
      </c>
      <c r="B100" s="23"/>
      <c r="C100" s="23">
        <v>4</v>
      </c>
      <c r="D100" s="23">
        <v>4</v>
      </c>
    </row>
    <row r="101" spans="1:4" x14ac:dyDescent="0.25">
      <c r="A101" s="21" t="s">
        <v>262</v>
      </c>
      <c r="B101" s="23">
        <v>1</v>
      </c>
      <c r="C101" s="23">
        <v>1</v>
      </c>
      <c r="D101" s="23">
        <v>2</v>
      </c>
    </row>
    <row r="102" spans="1:4" x14ac:dyDescent="0.25">
      <c r="A102" s="21" t="s">
        <v>263</v>
      </c>
      <c r="B102" s="23">
        <v>4</v>
      </c>
      <c r="C102" s="23">
        <v>3</v>
      </c>
      <c r="D102" s="23">
        <v>7</v>
      </c>
    </row>
    <row r="103" spans="1:4" x14ac:dyDescent="0.25">
      <c r="A103" s="21" t="s">
        <v>264</v>
      </c>
      <c r="B103" s="23"/>
      <c r="C103" s="23">
        <v>1</v>
      </c>
      <c r="D103" s="23">
        <v>1</v>
      </c>
    </row>
    <row r="104" spans="1:4" x14ac:dyDescent="0.25">
      <c r="A104" s="21" t="s">
        <v>265</v>
      </c>
      <c r="B104" s="23"/>
      <c r="C104" s="23">
        <v>4</v>
      </c>
      <c r="D104" s="23">
        <v>4</v>
      </c>
    </row>
    <row r="105" spans="1:4" x14ac:dyDescent="0.25">
      <c r="A105" s="21" t="s">
        <v>266</v>
      </c>
      <c r="B105" s="23">
        <v>1</v>
      </c>
      <c r="C105" s="23"/>
      <c r="D105" s="23">
        <v>1</v>
      </c>
    </row>
    <row r="106" spans="1:4" x14ac:dyDescent="0.25">
      <c r="A106" s="21" t="s">
        <v>59</v>
      </c>
      <c r="B106" s="23">
        <v>1</v>
      </c>
      <c r="C106" s="23"/>
      <c r="D106" s="23">
        <v>1</v>
      </c>
    </row>
    <row r="107" spans="1:4" x14ac:dyDescent="0.25">
      <c r="A107" s="21" t="s">
        <v>650</v>
      </c>
      <c r="B107" s="23">
        <v>3</v>
      </c>
      <c r="C107" s="23">
        <v>2</v>
      </c>
      <c r="D107" s="23">
        <v>5</v>
      </c>
    </row>
    <row r="108" spans="1:4" x14ac:dyDescent="0.25">
      <c r="A108" s="21" t="s">
        <v>60</v>
      </c>
      <c r="B108" s="23">
        <v>2</v>
      </c>
      <c r="C108" s="23">
        <v>1</v>
      </c>
      <c r="D108" s="23">
        <v>3</v>
      </c>
    </row>
    <row r="109" spans="1:4" x14ac:dyDescent="0.25">
      <c r="A109" s="21" t="s">
        <v>267</v>
      </c>
      <c r="B109" s="23"/>
      <c r="C109" s="23">
        <v>4</v>
      </c>
      <c r="D109" s="23">
        <v>4</v>
      </c>
    </row>
    <row r="110" spans="1:4" x14ac:dyDescent="0.25">
      <c r="A110" s="21" t="s">
        <v>61</v>
      </c>
      <c r="B110" s="23">
        <v>1</v>
      </c>
      <c r="C110" s="23">
        <v>3</v>
      </c>
      <c r="D110" s="23">
        <v>4</v>
      </c>
    </row>
    <row r="111" spans="1:4" x14ac:dyDescent="0.25">
      <c r="A111" s="21" t="s">
        <v>268</v>
      </c>
      <c r="B111" s="23">
        <v>2</v>
      </c>
      <c r="C111" s="23">
        <v>4</v>
      </c>
      <c r="D111" s="23">
        <v>6</v>
      </c>
    </row>
    <row r="112" spans="1:4" x14ac:dyDescent="0.25">
      <c r="A112" s="21" t="s">
        <v>651</v>
      </c>
      <c r="B112" s="23"/>
      <c r="C112" s="23">
        <v>1</v>
      </c>
      <c r="D112" s="23">
        <v>1</v>
      </c>
    </row>
    <row r="113" spans="1:4" x14ac:dyDescent="0.25">
      <c r="A113" s="21" t="s">
        <v>269</v>
      </c>
      <c r="B113" s="23">
        <v>2</v>
      </c>
      <c r="C113" s="23">
        <v>3</v>
      </c>
      <c r="D113" s="23">
        <v>5</v>
      </c>
    </row>
    <row r="114" spans="1:4" x14ac:dyDescent="0.25">
      <c r="A114" s="21" t="s">
        <v>270</v>
      </c>
      <c r="B114" s="23">
        <v>2</v>
      </c>
      <c r="C114" s="23"/>
      <c r="D114" s="23">
        <v>2</v>
      </c>
    </row>
    <row r="115" spans="1:4" x14ac:dyDescent="0.25">
      <c r="A115" s="21" t="s">
        <v>271</v>
      </c>
      <c r="B115" s="23">
        <v>17</v>
      </c>
      <c r="C115" s="23">
        <v>9</v>
      </c>
      <c r="D115" s="23">
        <v>26</v>
      </c>
    </row>
    <row r="116" spans="1:4" x14ac:dyDescent="0.25">
      <c r="A116" s="21" t="s">
        <v>272</v>
      </c>
      <c r="B116" s="23"/>
      <c r="C116" s="23">
        <v>1</v>
      </c>
      <c r="D116" s="23">
        <v>1</v>
      </c>
    </row>
    <row r="117" spans="1:4" x14ac:dyDescent="0.25">
      <c r="A117" s="21" t="s">
        <v>273</v>
      </c>
      <c r="B117" s="23">
        <v>3</v>
      </c>
      <c r="C117" s="23">
        <v>11</v>
      </c>
      <c r="D117" s="23">
        <v>14</v>
      </c>
    </row>
    <row r="118" spans="1:4" x14ac:dyDescent="0.25">
      <c r="A118" s="21" t="s">
        <v>274</v>
      </c>
      <c r="B118" s="23">
        <v>9</v>
      </c>
      <c r="C118" s="23">
        <v>7</v>
      </c>
      <c r="D118" s="23">
        <v>16</v>
      </c>
    </row>
    <row r="119" spans="1:4" x14ac:dyDescent="0.25">
      <c r="A119" s="21" t="s">
        <v>275</v>
      </c>
      <c r="B119" s="23">
        <v>4</v>
      </c>
      <c r="C119" s="23"/>
      <c r="D119" s="23">
        <v>4</v>
      </c>
    </row>
    <row r="120" spans="1:4" x14ac:dyDescent="0.25">
      <c r="A120" s="21" t="s">
        <v>62</v>
      </c>
      <c r="B120" s="23">
        <v>3</v>
      </c>
      <c r="C120" s="23">
        <v>12</v>
      </c>
      <c r="D120" s="23">
        <v>15</v>
      </c>
    </row>
    <row r="121" spans="1:4" x14ac:dyDescent="0.25">
      <c r="A121" s="21" t="s">
        <v>276</v>
      </c>
      <c r="B121" s="23">
        <v>4</v>
      </c>
      <c r="C121" s="23">
        <v>1</v>
      </c>
      <c r="D121" s="23">
        <v>5</v>
      </c>
    </row>
    <row r="122" spans="1:4" x14ac:dyDescent="0.25">
      <c r="A122" s="21" t="s">
        <v>277</v>
      </c>
      <c r="B122" s="23">
        <v>7</v>
      </c>
      <c r="C122" s="23">
        <v>6</v>
      </c>
      <c r="D122" s="23">
        <v>13</v>
      </c>
    </row>
    <row r="123" spans="1:4" x14ac:dyDescent="0.25">
      <c r="A123" s="21" t="s">
        <v>278</v>
      </c>
      <c r="B123" s="23">
        <v>2</v>
      </c>
      <c r="C123" s="23">
        <v>2</v>
      </c>
      <c r="D123" s="23">
        <v>4</v>
      </c>
    </row>
    <row r="124" spans="1:4" x14ac:dyDescent="0.25">
      <c r="A124" s="21" t="s">
        <v>279</v>
      </c>
      <c r="B124" s="23">
        <v>2</v>
      </c>
      <c r="C124" s="23">
        <v>3</v>
      </c>
      <c r="D124" s="23">
        <v>5</v>
      </c>
    </row>
    <row r="125" spans="1:4" x14ac:dyDescent="0.25">
      <c r="A125" s="21" t="s">
        <v>280</v>
      </c>
      <c r="B125" s="23">
        <v>2</v>
      </c>
      <c r="C125" s="23"/>
      <c r="D125" s="23">
        <v>2</v>
      </c>
    </row>
    <row r="126" spans="1:4" x14ac:dyDescent="0.25">
      <c r="A126" s="21" t="s">
        <v>281</v>
      </c>
      <c r="B126" s="23">
        <v>3</v>
      </c>
      <c r="C126" s="23">
        <v>6</v>
      </c>
      <c r="D126" s="23">
        <v>9</v>
      </c>
    </row>
    <row r="127" spans="1:4" x14ac:dyDescent="0.25">
      <c r="A127" s="25" t="s">
        <v>0</v>
      </c>
      <c r="B127" s="26">
        <v>386</v>
      </c>
      <c r="C127" s="26">
        <v>304</v>
      </c>
      <c r="D127" s="26">
        <v>690</v>
      </c>
    </row>
    <row r="128" spans="1:4" x14ac:dyDescent="0.25">
      <c r="A128" s="21" t="s">
        <v>282</v>
      </c>
      <c r="B128" s="23">
        <v>1</v>
      </c>
      <c r="C128" s="23"/>
      <c r="D128" s="23">
        <v>1</v>
      </c>
    </row>
    <row r="129" spans="1:4" x14ac:dyDescent="0.25">
      <c r="A129" s="21" t="s">
        <v>63</v>
      </c>
      <c r="B129" s="23">
        <v>19</v>
      </c>
      <c r="C129" s="23">
        <v>1</v>
      </c>
      <c r="D129" s="23">
        <v>20</v>
      </c>
    </row>
    <row r="130" spans="1:4" x14ac:dyDescent="0.25">
      <c r="A130" s="21" t="s">
        <v>64</v>
      </c>
      <c r="B130" s="23">
        <v>16</v>
      </c>
      <c r="C130" s="23">
        <v>11</v>
      </c>
      <c r="D130" s="23">
        <v>27</v>
      </c>
    </row>
    <row r="131" spans="1:4" x14ac:dyDescent="0.25">
      <c r="A131" s="21" t="s">
        <v>57</v>
      </c>
      <c r="B131" s="23">
        <v>6</v>
      </c>
      <c r="C131" s="23">
        <v>20</v>
      </c>
      <c r="D131" s="23">
        <v>26</v>
      </c>
    </row>
    <row r="132" spans="1:4" x14ac:dyDescent="0.25">
      <c r="A132" s="21" t="s">
        <v>283</v>
      </c>
      <c r="B132" s="23">
        <v>17</v>
      </c>
      <c r="C132" s="23">
        <v>15</v>
      </c>
      <c r="D132" s="23">
        <v>32</v>
      </c>
    </row>
    <row r="133" spans="1:4" x14ac:dyDescent="0.25">
      <c r="A133" s="21" t="s">
        <v>284</v>
      </c>
      <c r="B133" s="23">
        <v>6</v>
      </c>
      <c r="C133" s="23">
        <v>53</v>
      </c>
      <c r="D133" s="23">
        <v>59</v>
      </c>
    </row>
    <row r="134" spans="1:4" x14ac:dyDescent="0.25">
      <c r="A134" s="21" t="s">
        <v>285</v>
      </c>
      <c r="B134" s="23">
        <v>4</v>
      </c>
      <c r="C134" s="23">
        <v>43</v>
      </c>
      <c r="D134" s="23">
        <v>47</v>
      </c>
    </row>
    <row r="135" spans="1:4" x14ac:dyDescent="0.25">
      <c r="A135" s="21" t="s">
        <v>65</v>
      </c>
      <c r="B135" s="23">
        <v>6</v>
      </c>
      <c r="C135" s="23">
        <v>8</v>
      </c>
      <c r="D135" s="23">
        <v>14</v>
      </c>
    </row>
    <row r="136" spans="1:4" x14ac:dyDescent="0.25">
      <c r="A136" s="21" t="s">
        <v>66</v>
      </c>
      <c r="B136" s="23">
        <v>13</v>
      </c>
      <c r="C136" s="23">
        <v>9</v>
      </c>
      <c r="D136" s="23">
        <v>22</v>
      </c>
    </row>
    <row r="137" spans="1:4" x14ac:dyDescent="0.25">
      <c r="A137" s="21" t="s">
        <v>67</v>
      </c>
      <c r="B137" s="23">
        <v>15</v>
      </c>
      <c r="C137" s="23"/>
      <c r="D137" s="23">
        <v>15</v>
      </c>
    </row>
    <row r="138" spans="1:4" x14ac:dyDescent="0.25">
      <c r="A138" s="21" t="s">
        <v>1</v>
      </c>
      <c r="B138" s="23">
        <v>12</v>
      </c>
      <c r="C138" s="23"/>
      <c r="D138" s="23">
        <v>12</v>
      </c>
    </row>
    <row r="139" spans="1:4" x14ac:dyDescent="0.25">
      <c r="A139" s="21" t="s">
        <v>286</v>
      </c>
      <c r="B139" s="23">
        <v>7</v>
      </c>
      <c r="C139" s="23"/>
      <c r="D139" s="23">
        <v>7</v>
      </c>
    </row>
    <row r="140" spans="1:4" x14ac:dyDescent="0.25">
      <c r="A140" s="21" t="s">
        <v>287</v>
      </c>
      <c r="B140" s="23">
        <v>1</v>
      </c>
      <c r="C140" s="23"/>
      <c r="D140" s="23">
        <v>1</v>
      </c>
    </row>
    <row r="141" spans="1:4" x14ac:dyDescent="0.25">
      <c r="A141" s="21" t="s">
        <v>288</v>
      </c>
      <c r="B141" s="23">
        <v>1</v>
      </c>
      <c r="C141" s="23"/>
      <c r="D141" s="23">
        <v>1</v>
      </c>
    </row>
    <row r="142" spans="1:4" x14ac:dyDescent="0.25">
      <c r="A142" s="21" t="s">
        <v>212</v>
      </c>
      <c r="B142" s="23">
        <v>3</v>
      </c>
      <c r="C142" s="23"/>
      <c r="D142" s="23">
        <v>3</v>
      </c>
    </row>
    <row r="143" spans="1:4" x14ac:dyDescent="0.25">
      <c r="A143" s="21" t="s">
        <v>289</v>
      </c>
      <c r="B143" s="23">
        <v>5</v>
      </c>
      <c r="C143" s="23">
        <v>7</v>
      </c>
      <c r="D143" s="23">
        <v>12</v>
      </c>
    </row>
    <row r="144" spans="1:4" x14ac:dyDescent="0.25">
      <c r="A144" s="21" t="s">
        <v>68</v>
      </c>
      <c r="B144" s="23">
        <v>1</v>
      </c>
      <c r="C144" s="23">
        <v>8</v>
      </c>
      <c r="D144" s="23">
        <v>9</v>
      </c>
    </row>
    <row r="145" spans="1:4" x14ac:dyDescent="0.25">
      <c r="A145" s="21" t="s">
        <v>69</v>
      </c>
      <c r="B145" s="23">
        <v>3</v>
      </c>
      <c r="C145" s="23">
        <v>5</v>
      </c>
      <c r="D145" s="23">
        <v>8</v>
      </c>
    </row>
    <row r="146" spans="1:4" x14ac:dyDescent="0.25">
      <c r="A146" s="21" t="s">
        <v>290</v>
      </c>
      <c r="B146" s="23">
        <v>2</v>
      </c>
      <c r="C146" s="23">
        <v>1</v>
      </c>
      <c r="D146" s="23">
        <v>3</v>
      </c>
    </row>
    <row r="147" spans="1:4" x14ac:dyDescent="0.25">
      <c r="A147" s="21" t="s">
        <v>291</v>
      </c>
      <c r="B147" s="23">
        <v>2</v>
      </c>
      <c r="C147" s="23">
        <v>10</v>
      </c>
      <c r="D147" s="23">
        <v>12</v>
      </c>
    </row>
    <row r="148" spans="1:4" x14ac:dyDescent="0.25">
      <c r="A148" s="21" t="s">
        <v>70</v>
      </c>
      <c r="B148" s="23">
        <v>24</v>
      </c>
      <c r="C148" s="23">
        <v>3</v>
      </c>
      <c r="D148" s="23">
        <v>27</v>
      </c>
    </row>
    <row r="149" spans="1:4" x14ac:dyDescent="0.25">
      <c r="A149" s="21" t="s">
        <v>292</v>
      </c>
      <c r="B149" s="23">
        <v>1</v>
      </c>
      <c r="C149" s="23"/>
      <c r="D149" s="23">
        <v>1</v>
      </c>
    </row>
    <row r="150" spans="1:4" x14ac:dyDescent="0.25">
      <c r="A150" s="21" t="s">
        <v>71</v>
      </c>
      <c r="B150" s="23">
        <v>17</v>
      </c>
      <c r="C150" s="23">
        <v>3</v>
      </c>
      <c r="D150" s="23">
        <v>20</v>
      </c>
    </row>
    <row r="151" spans="1:4" x14ac:dyDescent="0.25">
      <c r="A151" s="21" t="s">
        <v>72</v>
      </c>
      <c r="B151" s="23">
        <v>13</v>
      </c>
      <c r="C151" s="23"/>
      <c r="D151" s="23">
        <v>13</v>
      </c>
    </row>
    <row r="152" spans="1:4" x14ac:dyDescent="0.25">
      <c r="A152" s="21" t="s">
        <v>293</v>
      </c>
      <c r="B152" s="23">
        <v>24</v>
      </c>
      <c r="C152" s="23">
        <v>15</v>
      </c>
      <c r="D152" s="23">
        <v>39</v>
      </c>
    </row>
    <row r="153" spans="1:4" x14ac:dyDescent="0.25">
      <c r="A153" s="21" t="s">
        <v>73</v>
      </c>
      <c r="B153" s="23">
        <v>22</v>
      </c>
      <c r="C153" s="23">
        <v>10</v>
      </c>
      <c r="D153" s="23">
        <v>32</v>
      </c>
    </row>
    <row r="154" spans="1:4" x14ac:dyDescent="0.25">
      <c r="A154" s="21" t="s">
        <v>294</v>
      </c>
      <c r="B154" s="23"/>
      <c r="C154" s="23">
        <v>1</v>
      </c>
      <c r="D154" s="23">
        <v>1</v>
      </c>
    </row>
    <row r="155" spans="1:4" x14ac:dyDescent="0.25">
      <c r="A155" s="21" t="s">
        <v>74</v>
      </c>
      <c r="B155" s="23">
        <v>4</v>
      </c>
      <c r="C155" s="23">
        <v>16</v>
      </c>
      <c r="D155" s="23">
        <v>20</v>
      </c>
    </row>
    <row r="156" spans="1:4" x14ac:dyDescent="0.25">
      <c r="A156" s="21" t="s">
        <v>295</v>
      </c>
      <c r="B156" s="23">
        <v>16</v>
      </c>
      <c r="C156" s="23"/>
      <c r="D156" s="23">
        <v>16</v>
      </c>
    </row>
    <row r="157" spans="1:4" x14ac:dyDescent="0.25">
      <c r="A157" s="21" t="s">
        <v>11</v>
      </c>
      <c r="B157" s="23">
        <v>17</v>
      </c>
      <c r="C157" s="23"/>
      <c r="D157" s="23">
        <v>17</v>
      </c>
    </row>
    <row r="158" spans="1:4" x14ac:dyDescent="0.25">
      <c r="A158" s="21" t="s">
        <v>75</v>
      </c>
      <c r="B158" s="23">
        <v>6</v>
      </c>
      <c r="C158" s="23"/>
      <c r="D158" s="23">
        <v>6</v>
      </c>
    </row>
    <row r="159" spans="1:4" x14ac:dyDescent="0.25">
      <c r="A159" s="21" t="s">
        <v>76</v>
      </c>
      <c r="B159" s="23">
        <v>12</v>
      </c>
      <c r="C159" s="23"/>
      <c r="D159" s="23">
        <v>12</v>
      </c>
    </row>
    <row r="160" spans="1:4" x14ac:dyDescent="0.25">
      <c r="A160" s="21" t="s">
        <v>8</v>
      </c>
      <c r="B160" s="23">
        <v>20</v>
      </c>
      <c r="C160" s="23">
        <v>21</v>
      </c>
      <c r="D160" s="23">
        <v>41</v>
      </c>
    </row>
    <row r="161" spans="1:4" x14ac:dyDescent="0.25">
      <c r="A161" s="21" t="s">
        <v>77</v>
      </c>
      <c r="B161" s="23">
        <v>9</v>
      </c>
      <c r="C161" s="23"/>
      <c r="D161" s="23">
        <v>9</v>
      </c>
    </row>
    <row r="162" spans="1:4" x14ac:dyDescent="0.25">
      <c r="A162" s="21" t="s">
        <v>78</v>
      </c>
      <c r="B162" s="23">
        <v>10</v>
      </c>
      <c r="C162" s="23"/>
      <c r="D162" s="23">
        <v>10</v>
      </c>
    </row>
    <row r="163" spans="1:4" x14ac:dyDescent="0.25">
      <c r="A163" s="21" t="s">
        <v>296</v>
      </c>
      <c r="B163" s="23">
        <v>9</v>
      </c>
      <c r="C163" s="23">
        <v>11</v>
      </c>
      <c r="D163" s="23">
        <v>20</v>
      </c>
    </row>
    <row r="164" spans="1:4" x14ac:dyDescent="0.25">
      <c r="A164" s="21" t="s">
        <v>297</v>
      </c>
      <c r="B164" s="23">
        <v>10</v>
      </c>
      <c r="C164" s="23">
        <v>6</v>
      </c>
      <c r="D164" s="23">
        <v>16</v>
      </c>
    </row>
    <row r="165" spans="1:4" x14ac:dyDescent="0.25">
      <c r="A165" s="21" t="s">
        <v>298</v>
      </c>
      <c r="B165" s="23">
        <v>21</v>
      </c>
      <c r="C165" s="23">
        <v>23</v>
      </c>
      <c r="D165" s="23">
        <v>44</v>
      </c>
    </row>
    <row r="166" spans="1:4" x14ac:dyDescent="0.25">
      <c r="A166" s="21" t="s">
        <v>40</v>
      </c>
      <c r="B166" s="23">
        <v>4</v>
      </c>
      <c r="C166" s="23">
        <v>2</v>
      </c>
      <c r="D166" s="23">
        <v>6</v>
      </c>
    </row>
    <row r="167" spans="1:4" x14ac:dyDescent="0.25">
      <c r="A167" s="21" t="s">
        <v>299</v>
      </c>
      <c r="B167" s="23">
        <v>7</v>
      </c>
      <c r="C167" s="23">
        <v>2</v>
      </c>
      <c r="D167" s="23">
        <v>9</v>
      </c>
    </row>
    <row r="168" spans="1:4" x14ac:dyDescent="0.25">
      <c r="A168" s="25" t="s">
        <v>12</v>
      </c>
      <c r="B168" s="26">
        <v>258</v>
      </c>
      <c r="C168" s="26">
        <v>225</v>
      </c>
      <c r="D168" s="26">
        <v>483</v>
      </c>
    </row>
    <row r="169" spans="1:4" x14ac:dyDescent="0.25">
      <c r="A169" s="21" t="s">
        <v>79</v>
      </c>
      <c r="B169" s="23"/>
      <c r="C169" s="23">
        <v>1</v>
      </c>
      <c r="D169" s="23">
        <v>1</v>
      </c>
    </row>
    <row r="170" spans="1:4" x14ac:dyDescent="0.25">
      <c r="A170" s="21" t="s">
        <v>300</v>
      </c>
      <c r="B170" s="23">
        <v>2</v>
      </c>
      <c r="C170" s="23">
        <v>2</v>
      </c>
      <c r="D170" s="23">
        <v>4</v>
      </c>
    </row>
    <row r="171" spans="1:4" x14ac:dyDescent="0.25">
      <c r="A171" s="21" t="s">
        <v>301</v>
      </c>
      <c r="B171" s="23">
        <v>2</v>
      </c>
      <c r="C171" s="23"/>
      <c r="D171" s="23">
        <v>2</v>
      </c>
    </row>
    <row r="172" spans="1:4" x14ac:dyDescent="0.25">
      <c r="A172" s="21" t="s">
        <v>80</v>
      </c>
      <c r="B172" s="23"/>
      <c r="C172" s="23">
        <v>1</v>
      </c>
      <c r="D172" s="23">
        <v>1</v>
      </c>
    </row>
    <row r="173" spans="1:4" x14ac:dyDescent="0.25">
      <c r="A173" s="21" t="s">
        <v>302</v>
      </c>
      <c r="B173" s="23"/>
      <c r="C173" s="23">
        <v>1</v>
      </c>
      <c r="D173" s="23">
        <v>1</v>
      </c>
    </row>
    <row r="174" spans="1:4" x14ac:dyDescent="0.25">
      <c r="A174" s="21" t="s">
        <v>45</v>
      </c>
      <c r="B174" s="23">
        <v>1</v>
      </c>
      <c r="C174" s="23"/>
      <c r="D174" s="23">
        <v>1</v>
      </c>
    </row>
    <row r="175" spans="1:4" x14ac:dyDescent="0.25">
      <c r="A175" s="21" t="s">
        <v>652</v>
      </c>
      <c r="B175" s="23">
        <v>1</v>
      </c>
      <c r="C175" s="23">
        <v>1</v>
      </c>
      <c r="D175" s="23">
        <v>2</v>
      </c>
    </row>
    <row r="176" spans="1:4" x14ac:dyDescent="0.25">
      <c r="A176" s="21" t="s">
        <v>303</v>
      </c>
      <c r="B176" s="23">
        <v>1</v>
      </c>
      <c r="C176" s="23"/>
      <c r="D176" s="23">
        <v>1</v>
      </c>
    </row>
    <row r="177" spans="1:4" x14ac:dyDescent="0.25">
      <c r="A177" s="21" t="s">
        <v>46</v>
      </c>
      <c r="B177" s="23">
        <v>6</v>
      </c>
      <c r="C177" s="23">
        <v>3</v>
      </c>
      <c r="D177" s="23">
        <v>9</v>
      </c>
    </row>
    <row r="178" spans="1:4" x14ac:dyDescent="0.25">
      <c r="A178" s="21" t="s">
        <v>304</v>
      </c>
      <c r="B178" s="23">
        <v>1</v>
      </c>
      <c r="C178" s="23"/>
      <c r="D178" s="23">
        <v>1</v>
      </c>
    </row>
    <row r="179" spans="1:4" x14ac:dyDescent="0.25">
      <c r="A179" s="21" t="s">
        <v>305</v>
      </c>
      <c r="B179" s="23">
        <v>7</v>
      </c>
      <c r="C179" s="23">
        <v>4</v>
      </c>
      <c r="D179" s="23">
        <v>11</v>
      </c>
    </row>
    <row r="180" spans="1:4" x14ac:dyDescent="0.25">
      <c r="A180" s="21" t="s">
        <v>306</v>
      </c>
      <c r="B180" s="23">
        <v>1</v>
      </c>
      <c r="C180" s="23"/>
      <c r="D180" s="23">
        <v>1</v>
      </c>
    </row>
    <row r="181" spans="1:4" x14ac:dyDescent="0.25">
      <c r="A181" s="21" t="s">
        <v>678</v>
      </c>
      <c r="B181" s="23">
        <v>1</v>
      </c>
      <c r="C181" s="23"/>
      <c r="D181" s="23">
        <v>1</v>
      </c>
    </row>
    <row r="182" spans="1:4" x14ac:dyDescent="0.25">
      <c r="A182" s="21" t="s">
        <v>307</v>
      </c>
      <c r="B182" s="23">
        <v>2</v>
      </c>
      <c r="C182" s="23">
        <v>3</v>
      </c>
      <c r="D182" s="23">
        <v>5</v>
      </c>
    </row>
    <row r="183" spans="1:4" x14ac:dyDescent="0.25">
      <c r="A183" s="21" t="s">
        <v>308</v>
      </c>
      <c r="B183" s="23">
        <v>1</v>
      </c>
      <c r="C183" s="23">
        <v>1</v>
      </c>
      <c r="D183" s="23">
        <v>2</v>
      </c>
    </row>
    <row r="184" spans="1:4" x14ac:dyDescent="0.25">
      <c r="A184" s="21" t="s">
        <v>309</v>
      </c>
      <c r="B184" s="23">
        <v>1</v>
      </c>
      <c r="C184" s="23">
        <v>7</v>
      </c>
      <c r="D184" s="23">
        <v>8</v>
      </c>
    </row>
    <row r="185" spans="1:4" x14ac:dyDescent="0.25">
      <c r="A185" s="21" t="s">
        <v>310</v>
      </c>
      <c r="B185" s="23"/>
      <c r="C185" s="23">
        <v>1</v>
      </c>
      <c r="D185" s="23">
        <v>1</v>
      </c>
    </row>
    <row r="186" spans="1:4" x14ac:dyDescent="0.25">
      <c r="A186" s="21" t="s">
        <v>311</v>
      </c>
      <c r="B186" s="23">
        <v>3</v>
      </c>
      <c r="C186" s="23">
        <v>3</v>
      </c>
      <c r="D186" s="23">
        <v>6</v>
      </c>
    </row>
    <row r="187" spans="1:4" x14ac:dyDescent="0.25">
      <c r="A187" s="21" t="s">
        <v>312</v>
      </c>
      <c r="B187" s="23"/>
      <c r="C187" s="23">
        <v>1</v>
      </c>
      <c r="D187" s="23">
        <v>1</v>
      </c>
    </row>
    <row r="188" spans="1:4" x14ac:dyDescent="0.25">
      <c r="A188" s="21" t="s">
        <v>313</v>
      </c>
      <c r="B188" s="23">
        <v>7</v>
      </c>
      <c r="C188" s="23">
        <v>2</v>
      </c>
      <c r="D188" s="23">
        <v>9</v>
      </c>
    </row>
    <row r="189" spans="1:4" x14ac:dyDescent="0.25">
      <c r="A189" s="21" t="s">
        <v>314</v>
      </c>
      <c r="B189" s="23">
        <v>5</v>
      </c>
      <c r="C189" s="23">
        <v>5</v>
      </c>
      <c r="D189" s="23">
        <v>10</v>
      </c>
    </row>
    <row r="190" spans="1:4" x14ac:dyDescent="0.25">
      <c r="A190" s="21" t="s">
        <v>315</v>
      </c>
      <c r="B190" s="23">
        <v>1</v>
      </c>
      <c r="C190" s="23">
        <v>2</v>
      </c>
      <c r="D190" s="23">
        <v>3</v>
      </c>
    </row>
    <row r="191" spans="1:4" x14ac:dyDescent="0.25">
      <c r="A191" s="21" t="s">
        <v>316</v>
      </c>
      <c r="B191" s="23">
        <v>8</v>
      </c>
      <c r="C191" s="23">
        <v>6</v>
      </c>
      <c r="D191" s="23">
        <v>14</v>
      </c>
    </row>
    <row r="192" spans="1:4" x14ac:dyDescent="0.25">
      <c r="A192" s="21" t="s">
        <v>51</v>
      </c>
      <c r="B192" s="23">
        <v>1</v>
      </c>
      <c r="C192" s="23"/>
      <c r="D192" s="23">
        <v>1</v>
      </c>
    </row>
    <row r="193" spans="1:4" x14ac:dyDescent="0.25">
      <c r="A193" s="21" t="s">
        <v>317</v>
      </c>
      <c r="B193" s="23">
        <v>1</v>
      </c>
      <c r="C193" s="23"/>
      <c r="D193" s="23">
        <v>1</v>
      </c>
    </row>
    <row r="194" spans="1:4" x14ac:dyDescent="0.25">
      <c r="A194" s="21" t="s">
        <v>318</v>
      </c>
      <c r="B194" s="23">
        <v>1</v>
      </c>
      <c r="C194" s="23"/>
      <c r="D194" s="23">
        <v>1</v>
      </c>
    </row>
    <row r="195" spans="1:4" x14ac:dyDescent="0.25">
      <c r="A195" s="21" t="s">
        <v>319</v>
      </c>
      <c r="B195" s="23">
        <v>2</v>
      </c>
      <c r="C195" s="23">
        <v>2</v>
      </c>
      <c r="D195" s="23">
        <v>4</v>
      </c>
    </row>
    <row r="196" spans="1:4" x14ac:dyDescent="0.25">
      <c r="A196" s="21" t="s">
        <v>320</v>
      </c>
      <c r="B196" s="23"/>
      <c r="C196" s="23">
        <v>2</v>
      </c>
      <c r="D196" s="23">
        <v>2</v>
      </c>
    </row>
    <row r="197" spans="1:4" x14ac:dyDescent="0.25">
      <c r="A197" s="21" t="s">
        <v>321</v>
      </c>
      <c r="B197" s="23">
        <v>1</v>
      </c>
      <c r="C197" s="23">
        <v>2</v>
      </c>
      <c r="D197" s="23">
        <v>3</v>
      </c>
    </row>
    <row r="198" spans="1:4" x14ac:dyDescent="0.25">
      <c r="A198" s="21" t="s">
        <v>322</v>
      </c>
      <c r="B198" s="23">
        <v>1</v>
      </c>
      <c r="C198" s="23">
        <v>5</v>
      </c>
      <c r="D198" s="23">
        <v>6</v>
      </c>
    </row>
    <row r="199" spans="1:4" x14ac:dyDescent="0.25">
      <c r="A199" s="21" t="s">
        <v>323</v>
      </c>
      <c r="B199" s="23">
        <v>2</v>
      </c>
      <c r="C199" s="23"/>
      <c r="D199" s="23">
        <v>2</v>
      </c>
    </row>
    <row r="200" spans="1:4" x14ac:dyDescent="0.25">
      <c r="A200" s="21" t="s">
        <v>81</v>
      </c>
      <c r="B200" s="23">
        <v>3</v>
      </c>
      <c r="C200" s="23">
        <v>2</v>
      </c>
      <c r="D200" s="23">
        <v>5</v>
      </c>
    </row>
    <row r="201" spans="1:4" x14ac:dyDescent="0.25">
      <c r="A201" s="21" t="s">
        <v>670</v>
      </c>
      <c r="B201" s="23">
        <v>2</v>
      </c>
      <c r="C201" s="23"/>
      <c r="D201" s="23">
        <v>2</v>
      </c>
    </row>
    <row r="202" spans="1:4" x14ac:dyDescent="0.25">
      <c r="A202" s="21" t="s">
        <v>324</v>
      </c>
      <c r="B202" s="23">
        <v>3</v>
      </c>
      <c r="C202" s="23">
        <v>3</v>
      </c>
      <c r="D202" s="23">
        <v>6</v>
      </c>
    </row>
    <row r="203" spans="1:4" x14ac:dyDescent="0.25">
      <c r="A203" s="21" t="s">
        <v>325</v>
      </c>
      <c r="B203" s="23"/>
      <c r="C203" s="23">
        <v>1</v>
      </c>
      <c r="D203" s="23">
        <v>1</v>
      </c>
    </row>
    <row r="204" spans="1:4" x14ac:dyDescent="0.25">
      <c r="A204" s="21" t="s">
        <v>82</v>
      </c>
      <c r="B204" s="23">
        <v>1</v>
      </c>
      <c r="C204" s="23">
        <v>1</v>
      </c>
      <c r="D204" s="23">
        <v>2</v>
      </c>
    </row>
    <row r="205" spans="1:4" x14ac:dyDescent="0.25">
      <c r="A205" s="21" t="s">
        <v>326</v>
      </c>
      <c r="B205" s="23">
        <v>4</v>
      </c>
      <c r="C205" s="23">
        <v>2</v>
      </c>
      <c r="D205" s="23">
        <v>6</v>
      </c>
    </row>
    <row r="206" spans="1:4" x14ac:dyDescent="0.25">
      <c r="A206" s="21" t="s">
        <v>327</v>
      </c>
      <c r="B206" s="23">
        <v>1</v>
      </c>
      <c r="C206" s="23">
        <v>1</v>
      </c>
      <c r="D206" s="23">
        <v>2</v>
      </c>
    </row>
    <row r="207" spans="1:4" x14ac:dyDescent="0.25">
      <c r="A207" s="21" t="s">
        <v>328</v>
      </c>
      <c r="B207" s="23"/>
      <c r="C207" s="23">
        <v>1</v>
      </c>
      <c r="D207" s="23">
        <v>1</v>
      </c>
    </row>
    <row r="208" spans="1:4" x14ac:dyDescent="0.25">
      <c r="A208" s="21" t="s">
        <v>83</v>
      </c>
      <c r="B208" s="23"/>
      <c r="C208" s="23">
        <v>3</v>
      </c>
      <c r="D208" s="23">
        <v>3</v>
      </c>
    </row>
    <row r="209" spans="1:4" x14ac:dyDescent="0.25">
      <c r="A209" s="21" t="s">
        <v>329</v>
      </c>
      <c r="B209" s="23">
        <v>1</v>
      </c>
      <c r="C209" s="23">
        <v>4</v>
      </c>
      <c r="D209" s="23">
        <v>5</v>
      </c>
    </row>
    <row r="210" spans="1:4" x14ac:dyDescent="0.25">
      <c r="A210" s="21" t="s">
        <v>330</v>
      </c>
      <c r="B210" s="23">
        <v>2</v>
      </c>
      <c r="C210" s="23"/>
      <c r="D210" s="23">
        <v>2</v>
      </c>
    </row>
    <row r="211" spans="1:4" x14ac:dyDescent="0.25">
      <c r="A211" s="21" t="s">
        <v>331</v>
      </c>
      <c r="B211" s="23">
        <v>1</v>
      </c>
      <c r="C211" s="23"/>
      <c r="D211" s="23">
        <v>1</v>
      </c>
    </row>
    <row r="212" spans="1:4" x14ac:dyDescent="0.25">
      <c r="A212" s="21" t="s">
        <v>332</v>
      </c>
      <c r="B212" s="23">
        <v>1</v>
      </c>
      <c r="C212" s="23">
        <v>1</v>
      </c>
      <c r="D212" s="23">
        <v>2</v>
      </c>
    </row>
    <row r="213" spans="1:4" x14ac:dyDescent="0.25">
      <c r="A213" s="21" t="s">
        <v>333</v>
      </c>
      <c r="B213" s="23">
        <v>3</v>
      </c>
      <c r="C213" s="23"/>
      <c r="D213" s="23">
        <v>3</v>
      </c>
    </row>
    <row r="214" spans="1:4" x14ac:dyDescent="0.25">
      <c r="A214" s="21" t="s">
        <v>334</v>
      </c>
      <c r="B214" s="23">
        <v>3</v>
      </c>
      <c r="C214" s="23">
        <v>3</v>
      </c>
      <c r="D214" s="23">
        <v>6</v>
      </c>
    </row>
    <row r="215" spans="1:4" x14ac:dyDescent="0.25">
      <c r="A215" s="21" t="s">
        <v>84</v>
      </c>
      <c r="B215" s="23">
        <v>4</v>
      </c>
      <c r="C215" s="23">
        <v>7</v>
      </c>
      <c r="D215" s="23">
        <v>11</v>
      </c>
    </row>
    <row r="216" spans="1:4" x14ac:dyDescent="0.25">
      <c r="A216" s="21" t="s">
        <v>85</v>
      </c>
      <c r="B216" s="23">
        <v>6</v>
      </c>
      <c r="C216" s="23">
        <v>19</v>
      </c>
      <c r="D216" s="23">
        <v>25</v>
      </c>
    </row>
    <row r="217" spans="1:4" x14ac:dyDescent="0.25">
      <c r="A217" s="21" t="s">
        <v>653</v>
      </c>
      <c r="B217" s="23">
        <v>1</v>
      </c>
      <c r="C217" s="23"/>
      <c r="D217" s="23">
        <v>1</v>
      </c>
    </row>
    <row r="218" spans="1:4" x14ac:dyDescent="0.25">
      <c r="A218" s="21" t="s">
        <v>654</v>
      </c>
      <c r="B218" s="23"/>
      <c r="C218" s="23">
        <v>1</v>
      </c>
      <c r="D218" s="23">
        <v>1</v>
      </c>
    </row>
    <row r="219" spans="1:4" x14ac:dyDescent="0.25">
      <c r="A219" s="21" t="s">
        <v>335</v>
      </c>
      <c r="B219" s="23">
        <v>1</v>
      </c>
      <c r="C219" s="23"/>
      <c r="D219" s="23">
        <v>1</v>
      </c>
    </row>
    <row r="220" spans="1:4" x14ac:dyDescent="0.25">
      <c r="A220" s="21" t="s">
        <v>336</v>
      </c>
      <c r="B220" s="23">
        <v>4</v>
      </c>
      <c r="C220" s="23">
        <v>1</v>
      </c>
      <c r="D220" s="23">
        <v>5</v>
      </c>
    </row>
    <row r="221" spans="1:4" x14ac:dyDescent="0.25">
      <c r="A221" s="21" t="s">
        <v>646</v>
      </c>
      <c r="B221" s="23"/>
      <c r="C221" s="23">
        <v>2</v>
      </c>
      <c r="D221" s="23">
        <v>2</v>
      </c>
    </row>
    <row r="222" spans="1:4" x14ac:dyDescent="0.25">
      <c r="A222" s="21" t="s">
        <v>647</v>
      </c>
      <c r="B222" s="23">
        <v>2</v>
      </c>
      <c r="C222" s="23"/>
      <c r="D222" s="23">
        <v>2</v>
      </c>
    </row>
    <row r="223" spans="1:4" x14ac:dyDescent="0.25">
      <c r="A223" s="21" t="s">
        <v>86</v>
      </c>
      <c r="B223" s="23">
        <v>4</v>
      </c>
      <c r="C223" s="23"/>
      <c r="D223" s="23">
        <v>4</v>
      </c>
    </row>
    <row r="224" spans="1:4" x14ac:dyDescent="0.25">
      <c r="A224" s="21" t="s">
        <v>337</v>
      </c>
      <c r="B224" s="23">
        <v>2</v>
      </c>
      <c r="C224" s="23">
        <v>1</v>
      </c>
      <c r="D224" s="23">
        <v>3</v>
      </c>
    </row>
    <row r="225" spans="1:4" x14ac:dyDescent="0.25">
      <c r="A225" s="21" t="s">
        <v>87</v>
      </c>
      <c r="B225" s="23">
        <v>2</v>
      </c>
      <c r="C225" s="23">
        <v>2</v>
      </c>
      <c r="D225" s="23">
        <v>4</v>
      </c>
    </row>
    <row r="226" spans="1:4" x14ac:dyDescent="0.25">
      <c r="A226" s="21" t="s">
        <v>648</v>
      </c>
      <c r="B226" s="23">
        <v>4</v>
      </c>
      <c r="C226" s="23">
        <v>2</v>
      </c>
      <c r="D226" s="23">
        <v>6</v>
      </c>
    </row>
    <row r="227" spans="1:4" x14ac:dyDescent="0.25">
      <c r="A227" s="21" t="s">
        <v>88</v>
      </c>
      <c r="B227" s="23">
        <v>1</v>
      </c>
      <c r="C227" s="23">
        <v>1</v>
      </c>
      <c r="D227" s="23">
        <v>2</v>
      </c>
    </row>
    <row r="228" spans="1:4" x14ac:dyDescent="0.25">
      <c r="A228" s="21" t="s">
        <v>338</v>
      </c>
      <c r="B228" s="23">
        <v>6</v>
      </c>
      <c r="C228" s="23">
        <v>2</v>
      </c>
      <c r="D228" s="23">
        <v>8</v>
      </c>
    </row>
    <row r="229" spans="1:4" x14ac:dyDescent="0.25">
      <c r="A229" s="21" t="s">
        <v>339</v>
      </c>
      <c r="B229" s="23"/>
      <c r="C229" s="23">
        <v>1</v>
      </c>
      <c r="D229" s="23">
        <v>1</v>
      </c>
    </row>
    <row r="230" spans="1:4" x14ac:dyDescent="0.25">
      <c r="A230" s="21" t="s">
        <v>89</v>
      </c>
      <c r="B230" s="23">
        <v>7</v>
      </c>
      <c r="C230" s="23"/>
      <c r="D230" s="23">
        <v>7</v>
      </c>
    </row>
    <row r="231" spans="1:4" x14ac:dyDescent="0.25">
      <c r="A231" s="21" t="s">
        <v>90</v>
      </c>
      <c r="B231" s="23">
        <v>5</v>
      </c>
      <c r="C231" s="23">
        <v>2</v>
      </c>
      <c r="D231" s="23">
        <v>7</v>
      </c>
    </row>
    <row r="232" spans="1:4" x14ac:dyDescent="0.25">
      <c r="A232" s="21" t="s">
        <v>340</v>
      </c>
      <c r="B232" s="23">
        <v>1</v>
      </c>
      <c r="C232" s="23">
        <v>1</v>
      </c>
      <c r="D232" s="23">
        <v>2</v>
      </c>
    </row>
    <row r="233" spans="1:4" x14ac:dyDescent="0.25">
      <c r="A233" s="21" t="s">
        <v>655</v>
      </c>
      <c r="B233" s="23">
        <v>1</v>
      </c>
      <c r="C233" s="23"/>
      <c r="D233" s="23">
        <v>1</v>
      </c>
    </row>
    <row r="234" spans="1:4" x14ac:dyDescent="0.25">
      <c r="A234" s="21" t="s">
        <v>341</v>
      </c>
      <c r="B234" s="23">
        <v>4</v>
      </c>
      <c r="C234" s="23">
        <v>1</v>
      </c>
      <c r="D234" s="23">
        <v>5</v>
      </c>
    </row>
    <row r="235" spans="1:4" x14ac:dyDescent="0.25">
      <c r="A235" s="21" t="s">
        <v>685</v>
      </c>
      <c r="B235" s="23">
        <v>1</v>
      </c>
      <c r="C235" s="23"/>
      <c r="D235" s="23">
        <v>1</v>
      </c>
    </row>
    <row r="236" spans="1:4" x14ac:dyDescent="0.25">
      <c r="A236" s="21" t="s">
        <v>342</v>
      </c>
      <c r="B236" s="23">
        <v>2</v>
      </c>
      <c r="C236" s="23">
        <v>1</v>
      </c>
      <c r="D236" s="23">
        <v>3</v>
      </c>
    </row>
    <row r="237" spans="1:4" x14ac:dyDescent="0.25">
      <c r="A237" s="21" t="s">
        <v>343</v>
      </c>
      <c r="B237" s="23">
        <v>5</v>
      </c>
      <c r="C237" s="23">
        <v>1</v>
      </c>
      <c r="D237" s="23">
        <v>6</v>
      </c>
    </row>
    <row r="238" spans="1:4" x14ac:dyDescent="0.25">
      <c r="A238" s="21" t="s">
        <v>344</v>
      </c>
      <c r="B238" s="23">
        <v>2</v>
      </c>
      <c r="C238" s="23">
        <v>3</v>
      </c>
      <c r="D238" s="23">
        <v>5</v>
      </c>
    </row>
    <row r="239" spans="1:4" x14ac:dyDescent="0.25">
      <c r="A239" s="21" t="s">
        <v>345</v>
      </c>
      <c r="B239" s="23">
        <v>1</v>
      </c>
      <c r="C239" s="23"/>
      <c r="D239" s="23">
        <v>1</v>
      </c>
    </row>
    <row r="240" spans="1:4" x14ac:dyDescent="0.25">
      <c r="A240" s="21" t="s">
        <v>346</v>
      </c>
      <c r="B240" s="23"/>
      <c r="C240" s="23">
        <v>1</v>
      </c>
      <c r="D240" s="23">
        <v>1</v>
      </c>
    </row>
    <row r="241" spans="1:4" x14ac:dyDescent="0.25">
      <c r="A241" s="21" t="s">
        <v>347</v>
      </c>
      <c r="B241" s="23">
        <v>1</v>
      </c>
      <c r="C241" s="23">
        <v>1</v>
      </c>
      <c r="D241" s="23">
        <v>2</v>
      </c>
    </row>
    <row r="242" spans="1:4" x14ac:dyDescent="0.25">
      <c r="A242" s="21" t="s">
        <v>348</v>
      </c>
      <c r="B242" s="23">
        <v>1</v>
      </c>
      <c r="C242" s="23"/>
      <c r="D242" s="23">
        <v>1</v>
      </c>
    </row>
    <row r="243" spans="1:4" x14ac:dyDescent="0.25">
      <c r="A243" s="21" t="s">
        <v>349</v>
      </c>
      <c r="B243" s="23"/>
      <c r="C243" s="23">
        <v>2</v>
      </c>
      <c r="D243" s="23">
        <v>2</v>
      </c>
    </row>
    <row r="244" spans="1:4" x14ac:dyDescent="0.25">
      <c r="A244" s="21" t="s">
        <v>656</v>
      </c>
      <c r="B244" s="23"/>
      <c r="C244" s="23">
        <v>1</v>
      </c>
      <c r="D244" s="23">
        <v>1</v>
      </c>
    </row>
    <row r="245" spans="1:4" x14ac:dyDescent="0.25">
      <c r="A245" s="21" t="s">
        <v>350</v>
      </c>
      <c r="B245" s="23">
        <v>1</v>
      </c>
      <c r="C245" s="23"/>
      <c r="D245" s="23">
        <v>1</v>
      </c>
    </row>
    <row r="246" spans="1:4" x14ac:dyDescent="0.25">
      <c r="A246" s="21" t="s">
        <v>91</v>
      </c>
      <c r="B246" s="23"/>
      <c r="C246" s="23">
        <v>1</v>
      </c>
      <c r="D246" s="23">
        <v>1</v>
      </c>
    </row>
    <row r="247" spans="1:4" x14ac:dyDescent="0.25">
      <c r="A247" s="21" t="s">
        <v>351</v>
      </c>
      <c r="B247" s="23">
        <v>1</v>
      </c>
      <c r="C247" s="23">
        <v>1</v>
      </c>
      <c r="D247" s="23">
        <v>2</v>
      </c>
    </row>
    <row r="248" spans="1:4" x14ac:dyDescent="0.25">
      <c r="A248" s="21" t="s">
        <v>352</v>
      </c>
      <c r="B248" s="23">
        <v>3</v>
      </c>
      <c r="C248" s="23">
        <v>5</v>
      </c>
      <c r="D248" s="23">
        <v>8</v>
      </c>
    </row>
    <row r="249" spans="1:4" x14ac:dyDescent="0.25">
      <c r="A249" s="21" t="s">
        <v>353</v>
      </c>
      <c r="B249" s="23">
        <v>4</v>
      </c>
      <c r="C249" s="23">
        <v>2</v>
      </c>
      <c r="D249" s="23">
        <v>6</v>
      </c>
    </row>
    <row r="250" spans="1:4" x14ac:dyDescent="0.25">
      <c r="A250" s="21" t="s">
        <v>92</v>
      </c>
      <c r="B250" s="23">
        <v>6</v>
      </c>
      <c r="C250" s="23">
        <v>5</v>
      </c>
      <c r="D250" s="23">
        <v>11</v>
      </c>
    </row>
    <row r="251" spans="1:4" x14ac:dyDescent="0.25">
      <c r="A251" s="21" t="s">
        <v>52</v>
      </c>
      <c r="B251" s="23"/>
      <c r="C251" s="23">
        <v>3</v>
      </c>
      <c r="D251" s="23">
        <v>3</v>
      </c>
    </row>
    <row r="252" spans="1:4" x14ac:dyDescent="0.25">
      <c r="A252" s="21" t="s">
        <v>93</v>
      </c>
      <c r="B252" s="23">
        <v>6</v>
      </c>
      <c r="C252" s="23">
        <v>13</v>
      </c>
      <c r="D252" s="23">
        <v>19</v>
      </c>
    </row>
    <row r="253" spans="1:4" x14ac:dyDescent="0.25">
      <c r="A253" s="21" t="s">
        <v>41</v>
      </c>
      <c r="B253" s="23">
        <v>1</v>
      </c>
      <c r="C253" s="23">
        <v>7</v>
      </c>
      <c r="D253" s="23">
        <v>8</v>
      </c>
    </row>
    <row r="254" spans="1:4" x14ac:dyDescent="0.25">
      <c r="A254" s="21" t="s">
        <v>354</v>
      </c>
      <c r="B254" s="23">
        <v>1</v>
      </c>
      <c r="C254" s="23">
        <v>1</v>
      </c>
      <c r="D254" s="23">
        <v>2</v>
      </c>
    </row>
    <row r="255" spans="1:4" x14ac:dyDescent="0.25">
      <c r="A255" s="21" t="s">
        <v>355</v>
      </c>
      <c r="B255" s="23">
        <v>1</v>
      </c>
      <c r="C255" s="23">
        <v>6</v>
      </c>
      <c r="D255" s="23">
        <v>7</v>
      </c>
    </row>
    <row r="256" spans="1:4" x14ac:dyDescent="0.25">
      <c r="A256" s="21" t="s">
        <v>356</v>
      </c>
      <c r="B256" s="23">
        <v>4</v>
      </c>
      <c r="C256" s="23">
        <v>4</v>
      </c>
      <c r="D256" s="23">
        <v>8</v>
      </c>
    </row>
    <row r="257" spans="1:4" x14ac:dyDescent="0.25">
      <c r="A257" s="21" t="s">
        <v>657</v>
      </c>
      <c r="B257" s="23"/>
      <c r="C257" s="23">
        <v>1</v>
      </c>
      <c r="D257" s="23">
        <v>1</v>
      </c>
    </row>
    <row r="258" spans="1:4" x14ac:dyDescent="0.25">
      <c r="A258" s="21" t="s">
        <v>357</v>
      </c>
      <c r="B258" s="23">
        <v>6</v>
      </c>
      <c r="C258" s="23">
        <v>4</v>
      </c>
      <c r="D258" s="23">
        <v>10</v>
      </c>
    </row>
    <row r="259" spans="1:4" x14ac:dyDescent="0.25">
      <c r="A259" s="21" t="s">
        <v>358</v>
      </c>
      <c r="B259" s="23">
        <v>2</v>
      </c>
      <c r="C259" s="23">
        <v>5</v>
      </c>
      <c r="D259" s="23">
        <v>7</v>
      </c>
    </row>
    <row r="260" spans="1:4" x14ac:dyDescent="0.25">
      <c r="A260" s="21" t="s">
        <v>359</v>
      </c>
      <c r="B260" s="23">
        <v>2</v>
      </c>
      <c r="C260" s="23">
        <v>1</v>
      </c>
      <c r="D260" s="23">
        <v>3</v>
      </c>
    </row>
    <row r="261" spans="1:4" x14ac:dyDescent="0.25">
      <c r="A261" s="21" t="s">
        <v>658</v>
      </c>
      <c r="B261" s="23">
        <v>1</v>
      </c>
      <c r="C261" s="23">
        <v>1</v>
      </c>
      <c r="D261" s="23">
        <v>2</v>
      </c>
    </row>
    <row r="262" spans="1:4" x14ac:dyDescent="0.25">
      <c r="A262" s="21" t="s">
        <v>360</v>
      </c>
      <c r="B262" s="23">
        <v>4</v>
      </c>
      <c r="C262" s="23">
        <v>4</v>
      </c>
      <c r="D262" s="23">
        <v>8</v>
      </c>
    </row>
    <row r="263" spans="1:4" x14ac:dyDescent="0.25">
      <c r="A263" s="21" t="s">
        <v>94</v>
      </c>
      <c r="B263" s="23">
        <v>1</v>
      </c>
      <c r="C263" s="23"/>
      <c r="D263" s="23">
        <v>1</v>
      </c>
    </row>
    <row r="264" spans="1:4" x14ac:dyDescent="0.25">
      <c r="A264" s="21" t="s">
        <v>361</v>
      </c>
      <c r="B264" s="23">
        <v>11</v>
      </c>
      <c r="C264" s="23">
        <v>3</v>
      </c>
      <c r="D264" s="23">
        <v>14</v>
      </c>
    </row>
    <row r="265" spans="1:4" x14ac:dyDescent="0.25">
      <c r="A265" s="21" t="s">
        <v>362</v>
      </c>
      <c r="B265" s="23">
        <v>1</v>
      </c>
      <c r="C265" s="23"/>
      <c r="D265" s="23">
        <v>1</v>
      </c>
    </row>
    <row r="266" spans="1:4" x14ac:dyDescent="0.25">
      <c r="A266" s="21" t="s">
        <v>363</v>
      </c>
      <c r="B266" s="23">
        <v>3</v>
      </c>
      <c r="C266" s="23">
        <v>3</v>
      </c>
      <c r="D266" s="23">
        <v>6</v>
      </c>
    </row>
    <row r="267" spans="1:4" x14ac:dyDescent="0.25">
      <c r="A267" s="21" t="s">
        <v>364</v>
      </c>
      <c r="B267" s="23">
        <v>7</v>
      </c>
      <c r="C267" s="23">
        <v>4</v>
      </c>
      <c r="D267" s="23">
        <v>11</v>
      </c>
    </row>
    <row r="268" spans="1:4" x14ac:dyDescent="0.25">
      <c r="A268" s="21" t="s">
        <v>53</v>
      </c>
      <c r="B268" s="23">
        <v>1</v>
      </c>
      <c r="C268" s="23"/>
      <c r="D268" s="23">
        <v>1</v>
      </c>
    </row>
    <row r="269" spans="1:4" x14ac:dyDescent="0.25">
      <c r="A269" s="21" t="s">
        <v>365</v>
      </c>
      <c r="B269" s="23">
        <v>1</v>
      </c>
      <c r="C269" s="23"/>
      <c r="D269" s="23">
        <v>1</v>
      </c>
    </row>
    <row r="270" spans="1:4" x14ac:dyDescent="0.25">
      <c r="A270" s="21" t="s">
        <v>366</v>
      </c>
      <c r="B270" s="23">
        <v>7</v>
      </c>
      <c r="C270" s="23">
        <v>1</v>
      </c>
      <c r="D270" s="23">
        <v>8</v>
      </c>
    </row>
    <row r="271" spans="1:4" x14ac:dyDescent="0.25">
      <c r="A271" s="21" t="s">
        <v>671</v>
      </c>
      <c r="B271" s="23">
        <v>1</v>
      </c>
      <c r="C271" s="23"/>
      <c r="D271" s="23">
        <v>1</v>
      </c>
    </row>
    <row r="272" spans="1:4" x14ac:dyDescent="0.25">
      <c r="A272" s="21" t="s">
        <v>672</v>
      </c>
      <c r="B272" s="23">
        <v>1</v>
      </c>
      <c r="C272" s="23"/>
      <c r="D272" s="23">
        <v>1</v>
      </c>
    </row>
    <row r="273" spans="1:4" x14ac:dyDescent="0.25">
      <c r="A273" s="21" t="s">
        <v>367</v>
      </c>
      <c r="B273" s="23">
        <v>8</v>
      </c>
      <c r="C273" s="23">
        <v>3</v>
      </c>
      <c r="D273" s="23">
        <v>11</v>
      </c>
    </row>
    <row r="274" spans="1:4" x14ac:dyDescent="0.25">
      <c r="A274" s="21" t="s">
        <v>95</v>
      </c>
      <c r="B274" s="23">
        <v>2</v>
      </c>
      <c r="C274" s="23"/>
      <c r="D274" s="23">
        <v>2</v>
      </c>
    </row>
    <row r="275" spans="1:4" x14ac:dyDescent="0.25">
      <c r="A275" s="21" t="s">
        <v>368</v>
      </c>
      <c r="B275" s="23">
        <v>1</v>
      </c>
      <c r="C275" s="23">
        <v>3</v>
      </c>
      <c r="D275" s="23">
        <v>4</v>
      </c>
    </row>
    <row r="276" spans="1:4" x14ac:dyDescent="0.25">
      <c r="A276" s="21" t="s">
        <v>369</v>
      </c>
      <c r="B276" s="23">
        <v>2</v>
      </c>
      <c r="C276" s="23">
        <v>3</v>
      </c>
      <c r="D276" s="23">
        <v>5</v>
      </c>
    </row>
    <row r="277" spans="1:4" x14ac:dyDescent="0.25">
      <c r="A277" s="21" t="s">
        <v>370</v>
      </c>
      <c r="B277" s="23">
        <v>2</v>
      </c>
      <c r="C277" s="23"/>
      <c r="D277" s="23">
        <v>2</v>
      </c>
    </row>
    <row r="278" spans="1:4" x14ac:dyDescent="0.25">
      <c r="A278" s="21" t="s">
        <v>96</v>
      </c>
      <c r="B278" s="23">
        <v>7</v>
      </c>
      <c r="C278" s="23">
        <v>2</v>
      </c>
      <c r="D278" s="23">
        <v>9</v>
      </c>
    </row>
    <row r="279" spans="1:4" x14ac:dyDescent="0.25">
      <c r="A279" s="21" t="s">
        <v>371</v>
      </c>
      <c r="B279" s="23">
        <v>1</v>
      </c>
      <c r="C279" s="23"/>
      <c r="D279" s="23">
        <v>1</v>
      </c>
    </row>
    <row r="280" spans="1:4" x14ac:dyDescent="0.25">
      <c r="A280" s="21" t="s">
        <v>673</v>
      </c>
      <c r="B280" s="23">
        <v>1</v>
      </c>
      <c r="C280" s="23"/>
      <c r="D280" s="23">
        <v>1</v>
      </c>
    </row>
    <row r="281" spans="1:4" x14ac:dyDescent="0.25">
      <c r="A281" s="21" t="s">
        <v>372</v>
      </c>
      <c r="B281" s="23">
        <v>1</v>
      </c>
      <c r="C281" s="23"/>
      <c r="D281" s="23">
        <v>1</v>
      </c>
    </row>
    <row r="282" spans="1:4" x14ac:dyDescent="0.25">
      <c r="A282" s="21" t="s">
        <v>373</v>
      </c>
      <c r="B282" s="23">
        <v>1</v>
      </c>
      <c r="C282" s="23">
        <v>5</v>
      </c>
      <c r="D282" s="23">
        <v>6</v>
      </c>
    </row>
    <row r="283" spans="1:4" x14ac:dyDescent="0.25">
      <c r="A283" s="21" t="s">
        <v>374</v>
      </c>
      <c r="B283" s="23">
        <v>1</v>
      </c>
      <c r="C283" s="23">
        <v>2</v>
      </c>
      <c r="D283" s="23">
        <v>3</v>
      </c>
    </row>
    <row r="284" spans="1:4" x14ac:dyDescent="0.25">
      <c r="A284" s="21" t="s">
        <v>375</v>
      </c>
      <c r="B284" s="23">
        <v>1</v>
      </c>
      <c r="C284" s="23"/>
      <c r="D284" s="23">
        <v>1</v>
      </c>
    </row>
    <row r="285" spans="1:4" x14ac:dyDescent="0.25">
      <c r="A285" s="21" t="s">
        <v>376</v>
      </c>
      <c r="B285" s="23"/>
      <c r="C285" s="23">
        <v>2</v>
      </c>
      <c r="D285" s="23">
        <v>2</v>
      </c>
    </row>
    <row r="286" spans="1:4" x14ac:dyDescent="0.25">
      <c r="A286" s="25" t="s">
        <v>377</v>
      </c>
      <c r="B286" s="26">
        <v>22</v>
      </c>
      <c r="C286" s="26">
        <v>53</v>
      </c>
      <c r="D286" s="26">
        <v>75</v>
      </c>
    </row>
    <row r="287" spans="1:4" x14ac:dyDescent="0.25">
      <c r="A287" s="21" t="s">
        <v>378</v>
      </c>
      <c r="B287" s="23">
        <v>2</v>
      </c>
      <c r="C287" s="23">
        <v>2</v>
      </c>
      <c r="D287" s="23">
        <v>4</v>
      </c>
    </row>
    <row r="288" spans="1:4" x14ac:dyDescent="0.25">
      <c r="A288" s="21" t="s">
        <v>379</v>
      </c>
      <c r="B288" s="23"/>
      <c r="C288" s="23">
        <v>1</v>
      </c>
      <c r="D288" s="23">
        <v>1</v>
      </c>
    </row>
    <row r="289" spans="1:4" x14ac:dyDescent="0.25">
      <c r="A289" s="21" t="s">
        <v>380</v>
      </c>
      <c r="B289" s="23">
        <v>2</v>
      </c>
      <c r="C289" s="23"/>
      <c r="D289" s="23">
        <v>2</v>
      </c>
    </row>
    <row r="290" spans="1:4" x14ac:dyDescent="0.25">
      <c r="A290" s="21" t="s">
        <v>381</v>
      </c>
      <c r="B290" s="23">
        <v>6</v>
      </c>
      <c r="C290" s="23">
        <v>1</v>
      </c>
      <c r="D290" s="23">
        <v>7</v>
      </c>
    </row>
    <row r="291" spans="1:4" x14ac:dyDescent="0.25">
      <c r="A291" s="21" t="s">
        <v>382</v>
      </c>
      <c r="B291" s="23">
        <v>7</v>
      </c>
      <c r="C291" s="23">
        <v>17</v>
      </c>
      <c r="D291" s="23">
        <v>24</v>
      </c>
    </row>
    <row r="292" spans="1:4" x14ac:dyDescent="0.25">
      <c r="A292" s="21" t="s">
        <v>383</v>
      </c>
      <c r="B292" s="23">
        <v>5</v>
      </c>
      <c r="C292" s="23">
        <v>32</v>
      </c>
      <c r="D292" s="23">
        <v>37</v>
      </c>
    </row>
    <row r="293" spans="1:4" x14ac:dyDescent="0.25">
      <c r="A293" s="25" t="s">
        <v>384</v>
      </c>
      <c r="B293" s="26">
        <v>44</v>
      </c>
      <c r="C293" s="26">
        <v>41</v>
      </c>
      <c r="D293" s="26">
        <v>85</v>
      </c>
    </row>
    <row r="294" spans="1:4" x14ac:dyDescent="0.25">
      <c r="A294" s="21" t="s">
        <v>385</v>
      </c>
      <c r="B294" s="23">
        <v>2</v>
      </c>
      <c r="C294" s="23">
        <v>3</v>
      </c>
      <c r="D294" s="23">
        <v>5</v>
      </c>
    </row>
    <row r="295" spans="1:4" x14ac:dyDescent="0.25">
      <c r="A295" s="21" t="s">
        <v>386</v>
      </c>
      <c r="B295" s="23">
        <v>4</v>
      </c>
      <c r="C295" s="23">
        <v>12</v>
      </c>
      <c r="D295" s="23">
        <v>16</v>
      </c>
    </row>
    <row r="296" spans="1:4" x14ac:dyDescent="0.25">
      <c r="A296" s="21" t="s">
        <v>387</v>
      </c>
      <c r="B296" s="23">
        <v>12</v>
      </c>
      <c r="C296" s="23">
        <v>2</v>
      </c>
      <c r="D296" s="23">
        <v>14</v>
      </c>
    </row>
    <row r="297" spans="1:4" x14ac:dyDescent="0.25">
      <c r="A297" s="21" t="s">
        <v>388</v>
      </c>
      <c r="B297" s="23">
        <v>2</v>
      </c>
      <c r="C297" s="23">
        <v>2</v>
      </c>
      <c r="D297" s="23">
        <v>4</v>
      </c>
    </row>
    <row r="298" spans="1:4" x14ac:dyDescent="0.25">
      <c r="A298" s="21" t="s">
        <v>389</v>
      </c>
      <c r="B298" s="23">
        <v>12</v>
      </c>
      <c r="C298" s="23">
        <v>14</v>
      </c>
      <c r="D298" s="23">
        <v>26</v>
      </c>
    </row>
    <row r="299" spans="1:4" x14ac:dyDescent="0.25">
      <c r="A299" s="21" t="s">
        <v>390</v>
      </c>
      <c r="B299" s="23">
        <v>4</v>
      </c>
      <c r="C299" s="23">
        <v>4</v>
      </c>
      <c r="D299" s="23">
        <v>8</v>
      </c>
    </row>
    <row r="300" spans="1:4" x14ac:dyDescent="0.25">
      <c r="A300" s="21" t="s">
        <v>391</v>
      </c>
      <c r="B300" s="23">
        <v>8</v>
      </c>
      <c r="C300" s="23">
        <v>4</v>
      </c>
      <c r="D300" s="23">
        <v>12</v>
      </c>
    </row>
    <row r="301" spans="1:4" x14ac:dyDescent="0.25">
      <c r="A301" s="25" t="s">
        <v>392</v>
      </c>
      <c r="B301" s="26">
        <v>86</v>
      </c>
      <c r="C301" s="26">
        <v>79</v>
      </c>
      <c r="D301" s="26">
        <v>165</v>
      </c>
    </row>
    <row r="302" spans="1:4" x14ac:dyDescent="0.25">
      <c r="A302" s="21" t="s">
        <v>393</v>
      </c>
      <c r="B302" s="23">
        <v>11</v>
      </c>
      <c r="C302" s="23">
        <v>21</v>
      </c>
      <c r="D302" s="23">
        <v>32</v>
      </c>
    </row>
    <row r="303" spans="1:4" x14ac:dyDescent="0.25">
      <c r="A303" s="21" t="s">
        <v>394</v>
      </c>
      <c r="B303" s="23">
        <v>8</v>
      </c>
      <c r="C303" s="23">
        <v>12</v>
      </c>
      <c r="D303" s="23">
        <v>20</v>
      </c>
    </row>
    <row r="304" spans="1:4" x14ac:dyDescent="0.25">
      <c r="A304" s="21" t="s">
        <v>395</v>
      </c>
      <c r="B304" s="23">
        <v>3</v>
      </c>
      <c r="C304" s="23">
        <v>2</v>
      </c>
      <c r="D304" s="23">
        <v>5</v>
      </c>
    </row>
    <row r="305" spans="1:4" x14ac:dyDescent="0.25">
      <c r="A305" s="21" t="s">
        <v>396</v>
      </c>
      <c r="B305" s="23">
        <v>11</v>
      </c>
      <c r="C305" s="23">
        <v>3</v>
      </c>
      <c r="D305" s="23">
        <v>14</v>
      </c>
    </row>
    <row r="306" spans="1:4" x14ac:dyDescent="0.25">
      <c r="A306" s="21" t="s">
        <v>397</v>
      </c>
      <c r="B306" s="23">
        <v>13</v>
      </c>
      <c r="C306" s="23">
        <v>9</v>
      </c>
      <c r="D306" s="23">
        <v>22</v>
      </c>
    </row>
    <row r="307" spans="1:4" x14ac:dyDescent="0.25">
      <c r="A307" s="21" t="s">
        <v>398</v>
      </c>
      <c r="B307" s="23">
        <v>7</v>
      </c>
      <c r="C307" s="23">
        <v>12</v>
      </c>
      <c r="D307" s="23">
        <v>19</v>
      </c>
    </row>
    <row r="308" spans="1:4" x14ac:dyDescent="0.25">
      <c r="A308" s="21" t="s">
        <v>399</v>
      </c>
      <c r="B308" s="23">
        <v>16</v>
      </c>
      <c r="C308" s="23">
        <v>12</v>
      </c>
      <c r="D308" s="23">
        <v>28</v>
      </c>
    </row>
    <row r="309" spans="1:4" x14ac:dyDescent="0.25">
      <c r="A309" s="21" t="s">
        <v>400</v>
      </c>
      <c r="B309" s="23">
        <v>13</v>
      </c>
      <c r="C309" s="23">
        <v>8</v>
      </c>
      <c r="D309" s="23">
        <v>21</v>
      </c>
    </row>
    <row r="310" spans="1:4" x14ac:dyDescent="0.25">
      <c r="A310" s="21" t="s">
        <v>401</v>
      </c>
      <c r="B310" s="23">
        <v>4</v>
      </c>
      <c r="C310" s="23"/>
      <c r="D310" s="23">
        <v>4</v>
      </c>
    </row>
    <row r="311" spans="1:4" x14ac:dyDescent="0.25">
      <c r="A311" s="25" t="s">
        <v>402</v>
      </c>
      <c r="B311" s="26">
        <v>169</v>
      </c>
      <c r="C311" s="26">
        <v>475</v>
      </c>
      <c r="D311" s="26">
        <v>644</v>
      </c>
    </row>
    <row r="312" spans="1:4" x14ac:dyDescent="0.25">
      <c r="A312" s="21" t="s">
        <v>403</v>
      </c>
      <c r="B312" s="23">
        <v>109</v>
      </c>
      <c r="C312" s="23">
        <v>237</v>
      </c>
      <c r="D312" s="23">
        <v>346</v>
      </c>
    </row>
    <row r="313" spans="1:4" x14ac:dyDescent="0.25">
      <c r="A313" s="21" t="s">
        <v>404</v>
      </c>
      <c r="B313" s="23">
        <v>60</v>
      </c>
      <c r="C313" s="23">
        <v>238</v>
      </c>
      <c r="D313" s="23">
        <v>298</v>
      </c>
    </row>
    <row r="314" spans="1:4" x14ac:dyDescent="0.25">
      <c r="A314" s="25" t="s">
        <v>405</v>
      </c>
      <c r="B314" s="26">
        <v>16</v>
      </c>
      <c r="C314" s="26">
        <v>9</v>
      </c>
      <c r="D314" s="26">
        <v>25</v>
      </c>
    </row>
    <row r="315" spans="1:4" x14ac:dyDescent="0.25">
      <c r="A315" s="21" t="s">
        <v>68</v>
      </c>
      <c r="B315" s="23">
        <v>1</v>
      </c>
      <c r="C315" s="23"/>
      <c r="D315" s="23">
        <v>1</v>
      </c>
    </row>
    <row r="316" spans="1:4" x14ac:dyDescent="0.25">
      <c r="A316" s="21" t="s">
        <v>32</v>
      </c>
      <c r="B316" s="23">
        <v>13</v>
      </c>
      <c r="C316" s="23">
        <v>9</v>
      </c>
      <c r="D316" s="23">
        <v>22</v>
      </c>
    </row>
    <row r="317" spans="1:4" x14ac:dyDescent="0.25">
      <c r="A317" s="21" t="s">
        <v>8</v>
      </c>
      <c r="B317" s="23">
        <v>2</v>
      </c>
      <c r="C317" s="23"/>
      <c r="D317" s="23">
        <v>2</v>
      </c>
    </row>
    <row r="318" spans="1:4" x14ac:dyDescent="0.25">
      <c r="A318" s="25" t="s">
        <v>406</v>
      </c>
      <c r="B318" s="26">
        <v>182</v>
      </c>
      <c r="C318" s="26">
        <v>69</v>
      </c>
      <c r="D318" s="26">
        <v>251</v>
      </c>
    </row>
    <row r="319" spans="1:4" x14ac:dyDescent="0.25">
      <c r="A319" s="21" t="s">
        <v>64</v>
      </c>
      <c r="B319" s="23">
        <v>1</v>
      </c>
      <c r="C319" s="23">
        <v>4</v>
      </c>
      <c r="D319" s="23">
        <v>5</v>
      </c>
    </row>
    <row r="320" spans="1:4" x14ac:dyDescent="0.25">
      <c r="A320" s="21" t="s">
        <v>1</v>
      </c>
      <c r="B320" s="23">
        <v>15</v>
      </c>
      <c r="C320" s="23"/>
      <c r="D320" s="23">
        <v>15</v>
      </c>
    </row>
    <row r="321" spans="1:4" x14ac:dyDescent="0.25">
      <c r="A321" s="21" t="s">
        <v>32</v>
      </c>
      <c r="B321" s="23">
        <v>12</v>
      </c>
      <c r="C321" s="23">
        <v>9</v>
      </c>
      <c r="D321" s="23">
        <v>21</v>
      </c>
    </row>
    <row r="322" spans="1:4" x14ac:dyDescent="0.25">
      <c r="A322" s="21" t="s">
        <v>407</v>
      </c>
      <c r="B322" s="23">
        <v>19</v>
      </c>
      <c r="C322" s="23">
        <v>10</v>
      </c>
      <c r="D322" s="23">
        <v>29</v>
      </c>
    </row>
    <row r="323" spans="1:4" x14ac:dyDescent="0.25">
      <c r="A323" s="21" t="s">
        <v>408</v>
      </c>
      <c r="B323" s="23">
        <v>42</v>
      </c>
      <c r="C323" s="23">
        <v>37</v>
      </c>
      <c r="D323" s="23">
        <v>79</v>
      </c>
    </row>
    <row r="324" spans="1:4" x14ac:dyDescent="0.25">
      <c r="A324" s="21" t="s">
        <v>409</v>
      </c>
      <c r="B324" s="23">
        <v>18</v>
      </c>
      <c r="C324" s="23">
        <v>3</v>
      </c>
      <c r="D324" s="23">
        <v>21</v>
      </c>
    </row>
    <row r="325" spans="1:4" x14ac:dyDescent="0.25">
      <c r="A325" s="21" t="s">
        <v>410</v>
      </c>
      <c r="B325" s="23">
        <v>75</v>
      </c>
      <c r="C325" s="23">
        <v>6</v>
      </c>
      <c r="D325" s="23">
        <v>81</v>
      </c>
    </row>
    <row r="326" spans="1:4" x14ac:dyDescent="0.25">
      <c r="A326" s="25" t="s">
        <v>411</v>
      </c>
      <c r="B326" s="26">
        <v>199</v>
      </c>
      <c r="C326" s="26">
        <v>197</v>
      </c>
      <c r="D326" s="26">
        <v>396</v>
      </c>
    </row>
    <row r="327" spans="1:4" x14ac:dyDescent="0.25">
      <c r="A327" s="21" t="s">
        <v>412</v>
      </c>
      <c r="B327" s="23">
        <v>89</v>
      </c>
      <c r="C327" s="23">
        <v>56</v>
      </c>
      <c r="D327" s="23">
        <v>145</v>
      </c>
    </row>
    <row r="328" spans="1:4" x14ac:dyDescent="0.25">
      <c r="A328" s="21" t="s">
        <v>413</v>
      </c>
      <c r="B328" s="23">
        <v>110</v>
      </c>
      <c r="C328" s="23">
        <v>141</v>
      </c>
      <c r="D328" s="23">
        <v>251</v>
      </c>
    </row>
    <row r="329" spans="1:4" x14ac:dyDescent="0.25">
      <c r="A329" s="25" t="s">
        <v>414</v>
      </c>
      <c r="B329" s="26">
        <v>462</v>
      </c>
      <c r="C329" s="26">
        <v>464</v>
      </c>
      <c r="D329" s="26">
        <v>926</v>
      </c>
    </row>
    <row r="330" spans="1:4" x14ac:dyDescent="0.25">
      <c r="A330" s="21" t="s">
        <v>415</v>
      </c>
      <c r="B330" s="23">
        <v>21</v>
      </c>
      <c r="C330" s="23">
        <v>29</v>
      </c>
      <c r="D330" s="23">
        <v>50</v>
      </c>
    </row>
    <row r="331" spans="1:4" x14ac:dyDescent="0.25">
      <c r="A331" s="21" t="s">
        <v>416</v>
      </c>
      <c r="B331" s="23">
        <v>14</v>
      </c>
      <c r="C331" s="23">
        <v>39</v>
      </c>
      <c r="D331" s="23">
        <v>53</v>
      </c>
    </row>
    <row r="332" spans="1:4" x14ac:dyDescent="0.25">
      <c r="A332" s="21" t="s">
        <v>417</v>
      </c>
      <c r="B332" s="23">
        <v>19</v>
      </c>
      <c r="C332" s="23">
        <v>17</v>
      </c>
      <c r="D332" s="23">
        <v>36</v>
      </c>
    </row>
    <row r="333" spans="1:4" x14ac:dyDescent="0.25">
      <c r="A333" s="21" t="s">
        <v>418</v>
      </c>
      <c r="B333" s="23">
        <v>15</v>
      </c>
      <c r="C333" s="23">
        <v>27</v>
      </c>
      <c r="D333" s="23">
        <v>42</v>
      </c>
    </row>
    <row r="334" spans="1:4" x14ac:dyDescent="0.25">
      <c r="A334" s="21" t="s">
        <v>419</v>
      </c>
      <c r="B334" s="23">
        <v>64</v>
      </c>
      <c r="C334" s="23">
        <v>41</v>
      </c>
      <c r="D334" s="23">
        <v>105</v>
      </c>
    </row>
    <row r="335" spans="1:4" x14ac:dyDescent="0.25">
      <c r="A335" s="21" t="s">
        <v>420</v>
      </c>
      <c r="B335" s="23">
        <v>48</v>
      </c>
      <c r="C335" s="23">
        <v>69</v>
      </c>
      <c r="D335" s="23">
        <v>117</v>
      </c>
    </row>
    <row r="336" spans="1:4" x14ac:dyDescent="0.25">
      <c r="A336" s="21" t="s">
        <v>421</v>
      </c>
      <c r="B336" s="23">
        <v>55</v>
      </c>
      <c r="C336" s="23">
        <v>45</v>
      </c>
      <c r="D336" s="23">
        <v>100</v>
      </c>
    </row>
    <row r="337" spans="1:4" x14ac:dyDescent="0.25">
      <c r="A337" s="21" t="s">
        <v>422</v>
      </c>
      <c r="B337" s="23">
        <v>44</v>
      </c>
      <c r="C337" s="23">
        <v>61</v>
      </c>
      <c r="D337" s="23">
        <v>105</v>
      </c>
    </row>
    <row r="338" spans="1:4" x14ac:dyDescent="0.25">
      <c r="A338" s="21" t="s">
        <v>423</v>
      </c>
      <c r="B338" s="23">
        <v>31</v>
      </c>
      <c r="C338" s="23">
        <v>15</v>
      </c>
      <c r="D338" s="23">
        <v>46</v>
      </c>
    </row>
    <row r="339" spans="1:4" x14ac:dyDescent="0.25">
      <c r="A339" s="21" t="s">
        <v>424</v>
      </c>
      <c r="B339" s="23">
        <v>31</v>
      </c>
      <c r="C339" s="23">
        <v>27</v>
      </c>
      <c r="D339" s="23">
        <v>58</v>
      </c>
    </row>
    <row r="340" spans="1:4" x14ac:dyDescent="0.25">
      <c r="A340" s="21" t="s">
        <v>425</v>
      </c>
      <c r="B340" s="23">
        <v>29</v>
      </c>
      <c r="C340" s="23">
        <v>13</v>
      </c>
      <c r="D340" s="23">
        <v>42</v>
      </c>
    </row>
    <row r="341" spans="1:4" x14ac:dyDescent="0.25">
      <c r="A341" s="21" t="s">
        <v>426</v>
      </c>
      <c r="B341" s="23">
        <v>23</v>
      </c>
      <c r="C341" s="23">
        <v>19</v>
      </c>
      <c r="D341" s="23">
        <v>42</v>
      </c>
    </row>
    <row r="342" spans="1:4" x14ac:dyDescent="0.25">
      <c r="A342" s="21" t="s">
        <v>427</v>
      </c>
      <c r="B342" s="23">
        <v>16</v>
      </c>
      <c r="C342" s="23">
        <v>14</v>
      </c>
      <c r="D342" s="23">
        <v>30</v>
      </c>
    </row>
    <row r="343" spans="1:4" x14ac:dyDescent="0.25">
      <c r="A343" s="21" t="s">
        <v>428</v>
      </c>
      <c r="B343" s="23">
        <v>16</v>
      </c>
      <c r="C343" s="23">
        <v>17</v>
      </c>
      <c r="D343" s="23">
        <v>33</v>
      </c>
    </row>
    <row r="344" spans="1:4" x14ac:dyDescent="0.25">
      <c r="A344" s="21" t="s">
        <v>429</v>
      </c>
      <c r="B344" s="23">
        <v>19</v>
      </c>
      <c r="C344" s="23">
        <v>15</v>
      </c>
      <c r="D344" s="23">
        <v>34</v>
      </c>
    </row>
    <row r="345" spans="1:4" x14ac:dyDescent="0.25">
      <c r="A345" s="21" t="s">
        <v>430</v>
      </c>
      <c r="B345" s="23">
        <v>17</v>
      </c>
      <c r="C345" s="23">
        <v>16</v>
      </c>
      <c r="D345" s="23">
        <v>33</v>
      </c>
    </row>
    <row r="346" spans="1:4" x14ac:dyDescent="0.25">
      <c r="A346" s="25" t="s">
        <v>97</v>
      </c>
      <c r="B346" s="26">
        <v>301</v>
      </c>
      <c r="C346" s="26">
        <v>465</v>
      </c>
      <c r="D346" s="26">
        <v>766</v>
      </c>
    </row>
    <row r="347" spans="1:4" x14ac:dyDescent="0.25">
      <c r="A347" s="21" t="s">
        <v>98</v>
      </c>
      <c r="B347" s="23">
        <v>73</v>
      </c>
      <c r="C347" s="23">
        <v>91</v>
      </c>
      <c r="D347" s="23">
        <v>164</v>
      </c>
    </row>
    <row r="348" spans="1:4" x14ac:dyDescent="0.25">
      <c r="A348" s="21" t="s">
        <v>431</v>
      </c>
      <c r="B348" s="23">
        <v>156</v>
      </c>
      <c r="C348" s="23">
        <v>265</v>
      </c>
      <c r="D348" s="23">
        <v>421</v>
      </c>
    </row>
    <row r="349" spans="1:4" x14ac:dyDescent="0.25">
      <c r="A349" s="21" t="s">
        <v>99</v>
      </c>
      <c r="B349" s="23">
        <v>70</v>
      </c>
      <c r="C349" s="23">
        <v>107</v>
      </c>
      <c r="D349" s="23">
        <v>177</v>
      </c>
    </row>
    <row r="350" spans="1:4" x14ac:dyDescent="0.25">
      <c r="A350" s="21" t="s">
        <v>432</v>
      </c>
      <c r="B350" s="23">
        <v>1</v>
      </c>
      <c r="C350" s="23"/>
      <c r="D350" s="23">
        <v>1</v>
      </c>
    </row>
    <row r="351" spans="1:4" x14ac:dyDescent="0.25">
      <c r="A351" s="21" t="s">
        <v>433</v>
      </c>
      <c r="B351" s="23">
        <v>1</v>
      </c>
      <c r="C351" s="23">
        <v>2</v>
      </c>
      <c r="D351" s="23">
        <v>3</v>
      </c>
    </row>
    <row r="352" spans="1:4" x14ac:dyDescent="0.25">
      <c r="A352" s="25" t="s">
        <v>14</v>
      </c>
      <c r="B352" s="26">
        <v>154</v>
      </c>
      <c r="C352" s="26">
        <v>112</v>
      </c>
      <c r="D352" s="26">
        <v>266</v>
      </c>
    </row>
    <row r="353" spans="1:4" x14ac:dyDescent="0.25">
      <c r="A353" s="21" t="s">
        <v>434</v>
      </c>
      <c r="B353" s="23">
        <v>28</v>
      </c>
      <c r="C353" s="23">
        <v>11</v>
      </c>
      <c r="D353" s="23">
        <v>39</v>
      </c>
    </row>
    <row r="354" spans="1:4" x14ac:dyDescent="0.25">
      <c r="A354" s="21" t="s">
        <v>435</v>
      </c>
      <c r="B354" s="23">
        <v>20</v>
      </c>
      <c r="C354" s="23">
        <v>25</v>
      </c>
      <c r="D354" s="23">
        <v>45</v>
      </c>
    </row>
    <row r="355" spans="1:4" x14ac:dyDescent="0.25">
      <c r="A355" s="21" t="s">
        <v>24</v>
      </c>
      <c r="B355" s="23">
        <v>28</v>
      </c>
      <c r="C355" s="23">
        <v>26</v>
      </c>
      <c r="D355" s="23">
        <v>54</v>
      </c>
    </row>
    <row r="356" spans="1:4" x14ac:dyDescent="0.25">
      <c r="A356" s="21" t="s">
        <v>100</v>
      </c>
      <c r="B356" s="23">
        <v>17</v>
      </c>
      <c r="C356" s="23">
        <v>24</v>
      </c>
      <c r="D356" s="23">
        <v>41</v>
      </c>
    </row>
    <row r="357" spans="1:4" x14ac:dyDescent="0.25">
      <c r="A357" s="21" t="s">
        <v>436</v>
      </c>
      <c r="B357" s="23">
        <v>32</v>
      </c>
      <c r="C357" s="23">
        <v>9</v>
      </c>
      <c r="D357" s="23">
        <v>41</v>
      </c>
    </row>
    <row r="358" spans="1:4" x14ac:dyDescent="0.25">
      <c r="A358" s="21" t="s">
        <v>101</v>
      </c>
      <c r="B358" s="23">
        <v>29</v>
      </c>
      <c r="C358" s="23">
        <v>17</v>
      </c>
      <c r="D358" s="23">
        <v>46</v>
      </c>
    </row>
    <row r="359" spans="1:4" x14ac:dyDescent="0.25">
      <c r="A359" s="25" t="s">
        <v>437</v>
      </c>
      <c r="B359" s="26">
        <v>54</v>
      </c>
      <c r="C359" s="26">
        <v>30</v>
      </c>
      <c r="D359" s="26">
        <v>84</v>
      </c>
    </row>
    <row r="360" spans="1:4" x14ac:dyDescent="0.25">
      <c r="A360" s="21" t="s">
        <v>115</v>
      </c>
      <c r="B360" s="23">
        <v>3</v>
      </c>
      <c r="C360" s="23">
        <v>12</v>
      </c>
      <c r="D360" s="23">
        <v>15</v>
      </c>
    </row>
    <row r="361" spans="1:4" x14ac:dyDescent="0.25">
      <c r="A361" s="21" t="s">
        <v>57</v>
      </c>
      <c r="B361" s="23">
        <v>12</v>
      </c>
      <c r="C361" s="23">
        <v>8</v>
      </c>
      <c r="D361" s="23">
        <v>20</v>
      </c>
    </row>
    <row r="362" spans="1:4" x14ac:dyDescent="0.25">
      <c r="A362" s="21" t="s">
        <v>438</v>
      </c>
      <c r="B362" s="23">
        <v>19</v>
      </c>
      <c r="C362" s="23">
        <v>1</v>
      </c>
      <c r="D362" s="23">
        <v>20</v>
      </c>
    </row>
    <row r="363" spans="1:4" x14ac:dyDescent="0.25">
      <c r="A363" s="21" t="s">
        <v>422</v>
      </c>
      <c r="B363" s="23">
        <v>1</v>
      </c>
      <c r="C363" s="23"/>
      <c r="D363" s="23">
        <v>1</v>
      </c>
    </row>
    <row r="364" spans="1:4" x14ac:dyDescent="0.25">
      <c r="A364" s="21" t="s">
        <v>439</v>
      </c>
      <c r="B364" s="23">
        <v>1</v>
      </c>
      <c r="C364" s="23">
        <v>4</v>
      </c>
      <c r="D364" s="23">
        <v>5</v>
      </c>
    </row>
    <row r="365" spans="1:4" x14ac:dyDescent="0.25">
      <c r="A365" s="21" t="s">
        <v>440</v>
      </c>
      <c r="B365" s="23">
        <v>6</v>
      </c>
      <c r="C365" s="23">
        <v>5</v>
      </c>
      <c r="D365" s="23">
        <v>11</v>
      </c>
    </row>
    <row r="366" spans="1:4" x14ac:dyDescent="0.25">
      <c r="A366" s="21" t="s">
        <v>441</v>
      </c>
      <c r="B366" s="23">
        <v>12</v>
      </c>
      <c r="C366" s="23"/>
      <c r="D366" s="23">
        <v>12</v>
      </c>
    </row>
    <row r="367" spans="1:4" x14ac:dyDescent="0.25">
      <c r="A367" s="25" t="s">
        <v>442</v>
      </c>
      <c r="B367" s="26">
        <v>330</v>
      </c>
      <c r="C367" s="26">
        <v>772</v>
      </c>
      <c r="D367" s="26">
        <v>1102</v>
      </c>
    </row>
    <row r="368" spans="1:4" x14ac:dyDescent="0.25">
      <c r="A368" s="21" t="s">
        <v>443</v>
      </c>
      <c r="B368" s="23">
        <v>1</v>
      </c>
      <c r="C368" s="23"/>
      <c r="D368" s="23">
        <v>1</v>
      </c>
    </row>
    <row r="369" spans="1:4" x14ac:dyDescent="0.25">
      <c r="A369" s="21" t="s">
        <v>444</v>
      </c>
      <c r="B369" s="23">
        <v>6</v>
      </c>
      <c r="C369" s="23">
        <v>37</v>
      </c>
      <c r="D369" s="23">
        <v>43</v>
      </c>
    </row>
    <row r="370" spans="1:4" x14ac:dyDescent="0.25">
      <c r="A370" s="21" t="s">
        <v>222</v>
      </c>
      <c r="B370" s="23">
        <v>22</v>
      </c>
      <c r="C370" s="23">
        <v>8</v>
      </c>
      <c r="D370" s="23">
        <v>30</v>
      </c>
    </row>
    <row r="371" spans="1:4" x14ac:dyDescent="0.25">
      <c r="A371" s="21" t="s">
        <v>445</v>
      </c>
      <c r="B371" s="23">
        <v>18</v>
      </c>
      <c r="C371" s="23">
        <v>19</v>
      </c>
      <c r="D371" s="23">
        <v>37</v>
      </c>
    </row>
    <row r="372" spans="1:4" x14ac:dyDescent="0.25">
      <c r="A372" s="21" t="s">
        <v>446</v>
      </c>
      <c r="B372" s="23">
        <v>2</v>
      </c>
      <c r="C372" s="23">
        <v>9</v>
      </c>
      <c r="D372" s="23">
        <v>11</v>
      </c>
    </row>
    <row r="373" spans="1:4" x14ac:dyDescent="0.25">
      <c r="A373" s="21" t="s">
        <v>447</v>
      </c>
      <c r="B373" s="23">
        <v>11</v>
      </c>
      <c r="C373" s="23"/>
      <c r="D373" s="23">
        <v>11</v>
      </c>
    </row>
    <row r="374" spans="1:4" x14ac:dyDescent="0.25">
      <c r="A374" s="21" t="s">
        <v>448</v>
      </c>
      <c r="B374" s="23">
        <v>5</v>
      </c>
      <c r="C374" s="23">
        <v>10</v>
      </c>
      <c r="D374" s="23">
        <v>15</v>
      </c>
    </row>
    <row r="375" spans="1:4" x14ac:dyDescent="0.25">
      <c r="A375" s="21" t="s">
        <v>449</v>
      </c>
      <c r="B375" s="23">
        <v>10</v>
      </c>
      <c r="C375" s="23">
        <v>69</v>
      </c>
      <c r="D375" s="23">
        <v>79</v>
      </c>
    </row>
    <row r="376" spans="1:4" x14ac:dyDescent="0.25">
      <c r="A376" s="21" t="s">
        <v>450</v>
      </c>
      <c r="B376" s="23">
        <v>1</v>
      </c>
      <c r="C376" s="23">
        <v>2</v>
      </c>
      <c r="D376" s="23">
        <v>3</v>
      </c>
    </row>
    <row r="377" spans="1:4" x14ac:dyDescent="0.25">
      <c r="A377" s="21" t="s">
        <v>451</v>
      </c>
      <c r="B377" s="23">
        <v>1</v>
      </c>
      <c r="C377" s="23"/>
      <c r="D377" s="23">
        <v>1</v>
      </c>
    </row>
    <row r="378" spans="1:4" x14ac:dyDescent="0.25">
      <c r="A378" s="21" t="s">
        <v>452</v>
      </c>
      <c r="B378" s="23">
        <v>16</v>
      </c>
      <c r="C378" s="23">
        <v>91</v>
      </c>
      <c r="D378" s="23">
        <v>107</v>
      </c>
    </row>
    <row r="379" spans="1:4" x14ac:dyDescent="0.25">
      <c r="A379" s="21" t="s">
        <v>453</v>
      </c>
      <c r="B379" s="23">
        <v>19</v>
      </c>
      <c r="C379" s="23">
        <v>44</v>
      </c>
      <c r="D379" s="23">
        <v>63</v>
      </c>
    </row>
    <row r="380" spans="1:4" x14ac:dyDescent="0.25">
      <c r="A380" s="21" t="s">
        <v>454</v>
      </c>
      <c r="B380" s="23">
        <v>3</v>
      </c>
      <c r="C380" s="23">
        <v>10</v>
      </c>
      <c r="D380" s="23">
        <v>13</v>
      </c>
    </row>
    <row r="381" spans="1:4" x14ac:dyDescent="0.25">
      <c r="A381" s="21" t="s">
        <v>455</v>
      </c>
      <c r="B381" s="23">
        <v>4</v>
      </c>
      <c r="C381" s="23">
        <v>7</v>
      </c>
      <c r="D381" s="23">
        <v>11</v>
      </c>
    </row>
    <row r="382" spans="1:4" x14ac:dyDescent="0.25">
      <c r="A382" s="21" t="s">
        <v>456</v>
      </c>
      <c r="B382" s="23">
        <v>15</v>
      </c>
      <c r="C382" s="23">
        <v>29</v>
      </c>
      <c r="D382" s="23">
        <v>44</v>
      </c>
    </row>
    <row r="383" spans="1:4" x14ac:dyDescent="0.25">
      <c r="A383" s="21" t="s">
        <v>457</v>
      </c>
      <c r="B383" s="23">
        <v>15</v>
      </c>
      <c r="C383" s="23">
        <v>47</v>
      </c>
      <c r="D383" s="23">
        <v>62</v>
      </c>
    </row>
    <row r="384" spans="1:4" x14ac:dyDescent="0.25">
      <c r="A384" s="21" t="s">
        <v>458</v>
      </c>
      <c r="B384" s="23">
        <v>10</v>
      </c>
      <c r="C384" s="23">
        <v>67</v>
      </c>
      <c r="D384" s="23">
        <v>77</v>
      </c>
    </row>
    <row r="385" spans="1:4" x14ac:dyDescent="0.25">
      <c r="A385" s="21" t="s">
        <v>459</v>
      </c>
      <c r="B385" s="23">
        <v>22</v>
      </c>
      <c r="C385" s="23">
        <v>43</v>
      </c>
      <c r="D385" s="23">
        <v>65</v>
      </c>
    </row>
    <row r="386" spans="1:4" x14ac:dyDescent="0.25">
      <c r="A386" s="21" t="s">
        <v>460</v>
      </c>
      <c r="B386" s="23">
        <v>23</v>
      </c>
      <c r="C386" s="23">
        <v>51</v>
      </c>
      <c r="D386" s="23">
        <v>74</v>
      </c>
    </row>
    <row r="387" spans="1:4" x14ac:dyDescent="0.25">
      <c r="A387" s="21" t="s">
        <v>461</v>
      </c>
      <c r="B387" s="23">
        <v>19</v>
      </c>
      <c r="C387" s="23">
        <v>17</v>
      </c>
      <c r="D387" s="23">
        <v>36</v>
      </c>
    </row>
    <row r="388" spans="1:4" x14ac:dyDescent="0.25">
      <c r="A388" s="21" t="s">
        <v>462</v>
      </c>
      <c r="B388" s="23">
        <v>33</v>
      </c>
      <c r="C388" s="23">
        <v>67</v>
      </c>
      <c r="D388" s="23">
        <v>100</v>
      </c>
    </row>
    <row r="389" spans="1:4" x14ac:dyDescent="0.25">
      <c r="A389" s="21" t="s">
        <v>463</v>
      </c>
      <c r="B389" s="23">
        <v>24</v>
      </c>
      <c r="C389" s="23">
        <v>40</v>
      </c>
      <c r="D389" s="23">
        <v>64</v>
      </c>
    </row>
    <row r="390" spans="1:4" x14ac:dyDescent="0.25">
      <c r="A390" s="21" t="s">
        <v>464</v>
      </c>
      <c r="B390" s="23">
        <v>9</v>
      </c>
      <c r="C390" s="23">
        <v>7</v>
      </c>
      <c r="D390" s="23">
        <v>16</v>
      </c>
    </row>
    <row r="391" spans="1:4" x14ac:dyDescent="0.25">
      <c r="A391" s="21" t="s">
        <v>465</v>
      </c>
      <c r="B391" s="23"/>
      <c r="C391" s="23">
        <v>15</v>
      </c>
      <c r="D391" s="23">
        <v>15</v>
      </c>
    </row>
    <row r="392" spans="1:4" x14ac:dyDescent="0.25">
      <c r="A392" s="21" t="s">
        <v>466</v>
      </c>
      <c r="B392" s="23">
        <v>28</v>
      </c>
      <c r="C392" s="23">
        <v>66</v>
      </c>
      <c r="D392" s="23">
        <v>94</v>
      </c>
    </row>
    <row r="393" spans="1:4" x14ac:dyDescent="0.25">
      <c r="A393" s="21" t="s">
        <v>467</v>
      </c>
      <c r="B393" s="23">
        <v>13</v>
      </c>
      <c r="C393" s="23">
        <v>17</v>
      </c>
      <c r="D393" s="23">
        <v>30</v>
      </c>
    </row>
    <row r="394" spans="1:4" x14ac:dyDescent="0.25">
      <c r="A394" s="25" t="s">
        <v>102</v>
      </c>
      <c r="B394" s="26">
        <v>32</v>
      </c>
      <c r="C394" s="26">
        <v>11</v>
      </c>
      <c r="D394" s="26">
        <v>43</v>
      </c>
    </row>
    <row r="395" spans="1:4" x14ac:dyDescent="0.25">
      <c r="A395" s="21" t="s">
        <v>103</v>
      </c>
      <c r="B395" s="23">
        <v>3</v>
      </c>
      <c r="C395" s="23"/>
      <c r="D395" s="23">
        <v>3</v>
      </c>
    </row>
    <row r="396" spans="1:4" x14ac:dyDescent="0.25">
      <c r="A396" s="21" t="s">
        <v>468</v>
      </c>
      <c r="B396" s="23">
        <v>11</v>
      </c>
      <c r="C396" s="23">
        <v>2</v>
      </c>
      <c r="D396" s="23">
        <v>13</v>
      </c>
    </row>
    <row r="397" spans="1:4" x14ac:dyDescent="0.25">
      <c r="A397" s="21" t="s">
        <v>469</v>
      </c>
      <c r="B397" s="23">
        <v>10</v>
      </c>
      <c r="C397" s="23">
        <v>7</v>
      </c>
      <c r="D397" s="23">
        <v>17</v>
      </c>
    </row>
    <row r="398" spans="1:4" x14ac:dyDescent="0.25">
      <c r="A398" s="21" t="s">
        <v>104</v>
      </c>
      <c r="B398" s="23"/>
      <c r="C398" s="23">
        <v>1</v>
      </c>
      <c r="D398" s="23">
        <v>1</v>
      </c>
    </row>
    <row r="399" spans="1:4" x14ac:dyDescent="0.25">
      <c r="A399" s="21" t="s">
        <v>470</v>
      </c>
      <c r="B399" s="23">
        <v>1</v>
      </c>
      <c r="C399" s="23"/>
      <c r="D399" s="23">
        <v>1</v>
      </c>
    </row>
    <row r="400" spans="1:4" x14ac:dyDescent="0.25">
      <c r="A400" s="21" t="s">
        <v>471</v>
      </c>
      <c r="B400" s="23">
        <v>7</v>
      </c>
      <c r="C400" s="23">
        <v>1</v>
      </c>
      <c r="D400" s="23">
        <v>8</v>
      </c>
    </row>
    <row r="401" spans="1:4" x14ac:dyDescent="0.25">
      <c r="A401" s="25" t="s">
        <v>472</v>
      </c>
      <c r="B401" s="26">
        <v>45</v>
      </c>
      <c r="C401" s="26">
        <v>80</v>
      </c>
      <c r="D401" s="26">
        <v>125</v>
      </c>
    </row>
    <row r="402" spans="1:4" x14ac:dyDescent="0.25">
      <c r="A402" s="21" t="s">
        <v>473</v>
      </c>
      <c r="B402" s="23">
        <v>22</v>
      </c>
      <c r="C402" s="23">
        <v>32</v>
      </c>
      <c r="D402" s="23">
        <v>54</v>
      </c>
    </row>
    <row r="403" spans="1:4" x14ac:dyDescent="0.25">
      <c r="A403" s="21" t="s">
        <v>474</v>
      </c>
      <c r="B403" s="23">
        <v>13</v>
      </c>
      <c r="C403" s="23">
        <v>17</v>
      </c>
      <c r="D403" s="23">
        <v>30</v>
      </c>
    </row>
    <row r="404" spans="1:4" x14ac:dyDescent="0.25">
      <c r="A404" s="21" t="s">
        <v>475</v>
      </c>
      <c r="B404" s="23">
        <v>10</v>
      </c>
      <c r="C404" s="23">
        <v>31</v>
      </c>
      <c r="D404" s="23">
        <v>41</v>
      </c>
    </row>
    <row r="405" spans="1:4" x14ac:dyDescent="0.25">
      <c r="A405" s="25" t="s">
        <v>2</v>
      </c>
      <c r="B405" s="26">
        <v>567</v>
      </c>
      <c r="C405" s="26">
        <v>279</v>
      </c>
      <c r="D405" s="26">
        <v>846</v>
      </c>
    </row>
    <row r="406" spans="1:4" x14ac:dyDescent="0.25">
      <c r="A406" s="21" t="s">
        <v>105</v>
      </c>
      <c r="B406" s="23">
        <v>15</v>
      </c>
      <c r="C406" s="23">
        <v>30</v>
      </c>
      <c r="D406" s="23">
        <v>45</v>
      </c>
    </row>
    <row r="407" spans="1:4" x14ac:dyDescent="0.25">
      <c r="A407" s="21" t="s">
        <v>106</v>
      </c>
      <c r="B407" s="23">
        <v>19</v>
      </c>
      <c r="C407" s="23">
        <v>9</v>
      </c>
      <c r="D407" s="23">
        <v>28</v>
      </c>
    </row>
    <row r="408" spans="1:4" x14ac:dyDescent="0.25">
      <c r="A408" s="21" t="s">
        <v>107</v>
      </c>
      <c r="B408" s="23">
        <v>26</v>
      </c>
      <c r="C408" s="23">
        <v>11</v>
      </c>
      <c r="D408" s="23">
        <v>37</v>
      </c>
    </row>
    <row r="409" spans="1:4" x14ac:dyDescent="0.25">
      <c r="A409" s="21" t="s">
        <v>108</v>
      </c>
      <c r="B409" s="23">
        <v>11</v>
      </c>
      <c r="C409" s="23">
        <v>8</v>
      </c>
      <c r="D409" s="23">
        <v>19</v>
      </c>
    </row>
    <row r="410" spans="1:4" x14ac:dyDescent="0.25">
      <c r="A410" s="21" t="s">
        <v>109</v>
      </c>
      <c r="B410" s="23">
        <v>35</v>
      </c>
      <c r="C410" s="23">
        <v>14</v>
      </c>
      <c r="D410" s="23">
        <v>49</v>
      </c>
    </row>
    <row r="411" spans="1:4" x14ac:dyDescent="0.25">
      <c r="A411" s="21" t="s">
        <v>110</v>
      </c>
      <c r="B411" s="23">
        <v>40</v>
      </c>
      <c r="C411" s="23">
        <v>10</v>
      </c>
      <c r="D411" s="23">
        <v>50</v>
      </c>
    </row>
    <row r="412" spans="1:4" x14ac:dyDescent="0.25">
      <c r="A412" s="21" t="s">
        <v>111</v>
      </c>
      <c r="B412" s="23">
        <v>20</v>
      </c>
      <c r="C412" s="23">
        <v>34</v>
      </c>
      <c r="D412" s="23">
        <v>54</v>
      </c>
    </row>
    <row r="413" spans="1:4" x14ac:dyDescent="0.25">
      <c r="A413" s="21" t="s">
        <v>15</v>
      </c>
      <c r="B413" s="23">
        <v>23</v>
      </c>
      <c r="C413" s="23">
        <v>28</v>
      </c>
      <c r="D413" s="23">
        <v>51</v>
      </c>
    </row>
    <row r="414" spans="1:4" x14ac:dyDescent="0.25">
      <c r="A414" s="21" t="s">
        <v>3</v>
      </c>
      <c r="B414" s="23">
        <v>83</v>
      </c>
      <c r="C414" s="23">
        <v>38</v>
      </c>
      <c r="D414" s="23">
        <v>121</v>
      </c>
    </row>
    <row r="415" spans="1:4" x14ac:dyDescent="0.25">
      <c r="A415" s="21" t="s">
        <v>16</v>
      </c>
      <c r="B415" s="23">
        <v>77</v>
      </c>
      <c r="C415" s="23">
        <v>21</v>
      </c>
      <c r="D415" s="23">
        <v>98</v>
      </c>
    </row>
    <row r="416" spans="1:4" x14ac:dyDescent="0.25">
      <c r="A416" s="21" t="s">
        <v>17</v>
      </c>
      <c r="B416" s="23">
        <v>18</v>
      </c>
      <c r="C416" s="23">
        <v>34</v>
      </c>
      <c r="D416" s="23">
        <v>52</v>
      </c>
    </row>
    <row r="417" spans="1:4" x14ac:dyDescent="0.25">
      <c r="A417" s="21" t="s">
        <v>112</v>
      </c>
      <c r="B417" s="23">
        <v>10</v>
      </c>
      <c r="C417" s="23">
        <v>8</v>
      </c>
      <c r="D417" s="23">
        <v>18</v>
      </c>
    </row>
    <row r="418" spans="1:4" x14ac:dyDescent="0.25">
      <c r="A418" s="21" t="s">
        <v>18</v>
      </c>
      <c r="B418" s="23">
        <v>79</v>
      </c>
      <c r="C418" s="23">
        <v>16</v>
      </c>
      <c r="D418" s="23">
        <v>95</v>
      </c>
    </row>
    <row r="419" spans="1:4" x14ac:dyDescent="0.25">
      <c r="A419" s="21" t="s">
        <v>19</v>
      </c>
      <c r="B419" s="23">
        <v>86</v>
      </c>
      <c r="C419" s="23">
        <v>10</v>
      </c>
      <c r="D419" s="23">
        <v>96</v>
      </c>
    </row>
    <row r="420" spans="1:4" x14ac:dyDescent="0.25">
      <c r="A420" s="21" t="s">
        <v>113</v>
      </c>
      <c r="B420" s="23">
        <v>20</v>
      </c>
      <c r="C420" s="23">
        <v>8</v>
      </c>
      <c r="D420" s="23">
        <v>28</v>
      </c>
    </row>
    <row r="421" spans="1:4" x14ac:dyDescent="0.25">
      <c r="A421" s="21" t="s">
        <v>476</v>
      </c>
      <c r="B421" s="23">
        <v>5</v>
      </c>
      <c r="C421" s="23"/>
      <c r="D421" s="23">
        <v>5</v>
      </c>
    </row>
    <row r="422" spans="1:4" x14ac:dyDescent="0.25">
      <c r="A422" s="25" t="s">
        <v>42</v>
      </c>
      <c r="B422" s="26">
        <v>53</v>
      </c>
      <c r="C422" s="26">
        <v>92</v>
      </c>
      <c r="D422" s="26">
        <v>145</v>
      </c>
    </row>
    <row r="423" spans="1:4" x14ac:dyDescent="0.25">
      <c r="A423" s="21" t="s">
        <v>115</v>
      </c>
      <c r="B423" s="23">
        <v>3</v>
      </c>
      <c r="C423" s="23">
        <v>10</v>
      </c>
      <c r="D423" s="23">
        <v>13</v>
      </c>
    </row>
    <row r="424" spans="1:4" x14ac:dyDescent="0.25">
      <c r="A424" s="21" t="s">
        <v>57</v>
      </c>
      <c r="B424" s="23">
        <v>5</v>
      </c>
      <c r="C424" s="23">
        <v>8</v>
      </c>
      <c r="D424" s="23">
        <v>13</v>
      </c>
    </row>
    <row r="425" spans="1:4" x14ac:dyDescent="0.25">
      <c r="A425" s="21" t="s">
        <v>291</v>
      </c>
      <c r="B425" s="23">
        <v>1</v>
      </c>
      <c r="C425" s="23"/>
      <c r="D425" s="23">
        <v>1</v>
      </c>
    </row>
    <row r="426" spans="1:4" x14ac:dyDescent="0.25">
      <c r="A426" s="21" t="s">
        <v>72</v>
      </c>
      <c r="B426" s="23">
        <v>5</v>
      </c>
      <c r="C426" s="23">
        <v>2</v>
      </c>
      <c r="D426" s="23">
        <v>7</v>
      </c>
    </row>
    <row r="427" spans="1:4" x14ac:dyDescent="0.25">
      <c r="A427" s="21" t="s">
        <v>73</v>
      </c>
      <c r="B427" s="23">
        <v>10</v>
      </c>
      <c r="C427" s="23">
        <v>7</v>
      </c>
      <c r="D427" s="23">
        <v>17</v>
      </c>
    </row>
    <row r="428" spans="1:4" x14ac:dyDescent="0.25">
      <c r="A428" s="21" t="s">
        <v>32</v>
      </c>
      <c r="B428" s="23">
        <v>15</v>
      </c>
      <c r="C428" s="23">
        <v>28</v>
      </c>
      <c r="D428" s="23">
        <v>43</v>
      </c>
    </row>
    <row r="429" spans="1:4" x14ac:dyDescent="0.25">
      <c r="A429" s="21" t="s">
        <v>137</v>
      </c>
      <c r="B429" s="23">
        <v>12</v>
      </c>
      <c r="C429" s="23">
        <v>37</v>
      </c>
      <c r="D429" s="23">
        <v>49</v>
      </c>
    </row>
    <row r="430" spans="1:4" x14ac:dyDescent="0.25">
      <c r="A430" s="21" t="s">
        <v>477</v>
      </c>
      <c r="B430" s="23">
        <v>2</v>
      </c>
      <c r="C430" s="23"/>
      <c r="D430" s="23">
        <v>2</v>
      </c>
    </row>
    <row r="431" spans="1:4" x14ac:dyDescent="0.25">
      <c r="A431" s="25" t="s">
        <v>659</v>
      </c>
      <c r="B431" s="26">
        <v>1</v>
      </c>
      <c r="C431" s="26"/>
      <c r="D431" s="26">
        <v>1</v>
      </c>
    </row>
    <row r="432" spans="1:4" x14ac:dyDescent="0.25">
      <c r="A432" s="21" t="s">
        <v>660</v>
      </c>
      <c r="B432" s="23">
        <v>1</v>
      </c>
      <c r="C432" s="23"/>
      <c r="D432" s="23">
        <v>1</v>
      </c>
    </row>
    <row r="433" spans="1:4" x14ac:dyDescent="0.25">
      <c r="A433" s="25" t="s">
        <v>114</v>
      </c>
      <c r="B433" s="26">
        <v>48</v>
      </c>
      <c r="C433" s="26">
        <v>55</v>
      </c>
      <c r="D433" s="26">
        <v>103</v>
      </c>
    </row>
    <row r="434" spans="1:4" x14ac:dyDescent="0.25">
      <c r="A434" s="21" t="s">
        <v>115</v>
      </c>
      <c r="B434" s="23">
        <v>7</v>
      </c>
      <c r="C434" s="23">
        <v>15</v>
      </c>
      <c r="D434" s="23">
        <v>22</v>
      </c>
    </row>
    <row r="435" spans="1:4" x14ac:dyDescent="0.25">
      <c r="A435" s="21" t="s">
        <v>57</v>
      </c>
      <c r="B435" s="23">
        <v>4</v>
      </c>
      <c r="C435" s="23">
        <v>2</v>
      </c>
      <c r="D435" s="23">
        <v>6</v>
      </c>
    </row>
    <row r="436" spans="1:4" x14ac:dyDescent="0.25">
      <c r="A436" s="21" t="s">
        <v>291</v>
      </c>
      <c r="B436" s="23"/>
      <c r="C436" s="23">
        <v>1</v>
      </c>
      <c r="D436" s="23">
        <v>1</v>
      </c>
    </row>
    <row r="437" spans="1:4" x14ac:dyDescent="0.25">
      <c r="A437" s="21" t="s">
        <v>116</v>
      </c>
      <c r="B437" s="23">
        <v>7</v>
      </c>
      <c r="C437" s="23">
        <v>7</v>
      </c>
      <c r="D437" s="23">
        <v>14</v>
      </c>
    </row>
    <row r="438" spans="1:4" x14ac:dyDescent="0.25">
      <c r="A438" s="21" t="s">
        <v>100</v>
      </c>
      <c r="B438" s="23">
        <v>1</v>
      </c>
      <c r="C438" s="23">
        <v>13</v>
      </c>
      <c r="D438" s="23">
        <v>14</v>
      </c>
    </row>
    <row r="439" spans="1:4" x14ac:dyDescent="0.25">
      <c r="A439" s="21" t="s">
        <v>72</v>
      </c>
      <c r="B439" s="23">
        <v>11</v>
      </c>
      <c r="C439" s="23">
        <v>4</v>
      </c>
      <c r="D439" s="23">
        <v>15</v>
      </c>
    </row>
    <row r="440" spans="1:4" x14ac:dyDescent="0.25">
      <c r="A440" s="21" t="s">
        <v>661</v>
      </c>
      <c r="B440" s="23"/>
      <c r="C440" s="23">
        <v>1</v>
      </c>
      <c r="D440" s="23">
        <v>1</v>
      </c>
    </row>
    <row r="441" spans="1:4" x14ac:dyDescent="0.25">
      <c r="A441" s="21" t="s">
        <v>8</v>
      </c>
      <c r="B441" s="23">
        <v>6</v>
      </c>
      <c r="C441" s="23">
        <v>2</v>
      </c>
      <c r="D441" s="23">
        <v>8</v>
      </c>
    </row>
    <row r="442" spans="1:4" x14ac:dyDescent="0.25">
      <c r="A442" s="21" t="s">
        <v>441</v>
      </c>
      <c r="B442" s="23">
        <v>8</v>
      </c>
      <c r="C442" s="23">
        <v>10</v>
      </c>
      <c r="D442" s="23">
        <v>18</v>
      </c>
    </row>
    <row r="443" spans="1:4" x14ac:dyDescent="0.25">
      <c r="A443" s="21" t="s">
        <v>478</v>
      </c>
      <c r="B443" s="23">
        <v>4</v>
      </c>
      <c r="C443" s="23"/>
      <c r="D443" s="23">
        <v>4</v>
      </c>
    </row>
    <row r="444" spans="1:4" x14ac:dyDescent="0.25">
      <c r="A444" s="25" t="s">
        <v>479</v>
      </c>
      <c r="B444" s="26">
        <v>10</v>
      </c>
      <c r="C444" s="26">
        <v>3</v>
      </c>
      <c r="D444" s="26">
        <v>13</v>
      </c>
    </row>
    <row r="445" spans="1:4" x14ac:dyDescent="0.25">
      <c r="A445" s="21" t="s">
        <v>480</v>
      </c>
      <c r="B445" s="23">
        <v>10</v>
      </c>
      <c r="C445" s="23">
        <v>3</v>
      </c>
      <c r="D445" s="23">
        <v>13</v>
      </c>
    </row>
    <row r="446" spans="1:4" x14ac:dyDescent="0.25">
      <c r="A446" s="25" t="s">
        <v>37</v>
      </c>
      <c r="B446" s="26">
        <v>49</v>
      </c>
      <c r="C446" s="26">
        <v>50</v>
      </c>
      <c r="D446" s="26">
        <v>99</v>
      </c>
    </row>
    <row r="447" spans="1:4" x14ac:dyDescent="0.25">
      <c r="A447" s="21" t="s">
        <v>115</v>
      </c>
      <c r="B447" s="23">
        <v>6</v>
      </c>
      <c r="C447" s="23">
        <v>15</v>
      </c>
      <c r="D447" s="23">
        <v>21</v>
      </c>
    </row>
    <row r="448" spans="1:4" x14ac:dyDescent="0.25">
      <c r="A448" s="21" t="s">
        <v>64</v>
      </c>
      <c r="B448" s="23">
        <v>11</v>
      </c>
      <c r="C448" s="23">
        <v>3</v>
      </c>
      <c r="D448" s="23">
        <v>14</v>
      </c>
    </row>
    <row r="449" spans="1:4" x14ac:dyDescent="0.25">
      <c r="A449" s="21" t="s">
        <v>57</v>
      </c>
      <c r="B449" s="23">
        <v>6</v>
      </c>
      <c r="C449" s="23">
        <v>9</v>
      </c>
      <c r="D449" s="23">
        <v>15</v>
      </c>
    </row>
    <row r="450" spans="1:4" x14ac:dyDescent="0.25">
      <c r="A450" s="21" t="s">
        <v>43</v>
      </c>
      <c r="B450" s="23">
        <v>6</v>
      </c>
      <c r="C450" s="23">
        <v>6</v>
      </c>
      <c r="D450" s="23">
        <v>12</v>
      </c>
    </row>
    <row r="451" spans="1:4" x14ac:dyDescent="0.25">
      <c r="A451" s="21" t="s">
        <v>481</v>
      </c>
      <c r="B451" s="23">
        <v>4</v>
      </c>
      <c r="C451" s="23">
        <v>9</v>
      </c>
      <c r="D451" s="23">
        <v>13</v>
      </c>
    </row>
    <row r="452" spans="1:4" x14ac:dyDescent="0.25">
      <c r="A452" s="21" t="s">
        <v>72</v>
      </c>
      <c r="B452" s="23">
        <v>10</v>
      </c>
      <c r="C452" s="23">
        <v>2</v>
      </c>
      <c r="D452" s="23">
        <v>12</v>
      </c>
    </row>
    <row r="453" spans="1:4" x14ac:dyDescent="0.25">
      <c r="A453" s="21" t="s">
        <v>439</v>
      </c>
      <c r="B453" s="23">
        <v>1</v>
      </c>
      <c r="C453" s="23">
        <v>2</v>
      </c>
      <c r="D453" s="23">
        <v>3</v>
      </c>
    </row>
    <row r="454" spans="1:4" x14ac:dyDescent="0.25">
      <c r="A454" s="21" t="s">
        <v>8</v>
      </c>
      <c r="B454" s="23"/>
      <c r="C454" s="23">
        <v>3</v>
      </c>
      <c r="D454" s="23">
        <v>3</v>
      </c>
    </row>
    <row r="455" spans="1:4" x14ac:dyDescent="0.25">
      <c r="A455" s="21" t="s">
        <v>299</v>
      </c>
      <c r="B455" s="23">
        <v>1</v>
      </c>
      <c r="C455" s="23">
        <v>1</v>
      </c>
      <c r="D455" s="23">
        <v>2</v>
      </c>
    </row>
    <row r="456" spans="1:4" x14ac:dyDescent="0.25">
      <c r="A456" s="21" t="s">
        <v>477</v>
      </c>
      <c r="B456" s="23">
        <v>4</v>
      </c>
      <c r="C456" s="23"/>
      <c r="D456" s="23">
        <v>4</v>
      </c>
    </row>
    <row r="457" spans="1:4" x14ac:dyDescent="0.25">
      <c r="A457" s="25" t="s">
        <v>117</v>
      </c>
      <c r="B457" s="26">
        <v>94</v>
      </c>
      <c r="C457" s="26">
        <v>138</v>
      </c>
      <c r="D457" s="26">
        <v>232</v>
      </c>
    </row>
    <row r="458" spans="1:4" x14ac:dyDescent="0.25">
      <c r="A458" s="21" t="s">
        <v>482</v>
      </c>
      <c r="B458" s="23">
        <v>1</v>
      </c>
      <c r="C458" s="23"/>
      <c r="D458" s="23">
        <v>1</v>
      </c>
    </row>
    <row r="459" spans="1:4" x14ac:dyDescent="0.25">
      <c r="A459" s="21" t="s">
        <v>79</v>
      </c>
      <c r="B459" s="23">
        <v>1</v>
      </c>
      <c r="C459" s="23">
        <v>1</v>
      </c>
      <c r="D459" s="23">
        <v>2</v>
      </c>
    </row>
    <row r="460" spans="1:4" x14ac:dyDescent="0.25">
      <c r="A460" s="21" t="s">
        <v>483</v>
      </c>
      <c r="B460" s="23">
        <v>2</v>
      </c>
      <c r="C460" s="23">
        <v>3</v>
      </c>
      <c r="D460" s="23">
        <v>5</v>
      </c>
    </row>
    <row r="461" spans="1:4" x14ac:dyDescent="0.25">
      <c r="A461" s="21" t="s">
        <v>307</v>
      </c>
      <c r="B461" s="23"/>
      <c r="C461" s="23">
        <v>1</v>
      </c>
      <c r="D461" s="23">
        <v>1</v>
      </c>
    </row>
    <row r="462" spans="1:4" x14ac:dyDescent="0.25">
      <c r="A462" s="21" t="s">
        <v>484</v>
      </c>
      <c r="B462" s="23">
        <v>1</v>
      </c>
      <c r="C462" s="23">
        <v>3</v>
      </c>
      <c r="D462" s="23">
        <v>4</v>
      </c>
    </row>
    <row r="463" spans="1:4" x14ac:dyDescent="0.25">
      <c r="A463" s="21" t="s">
        <v>485</v>
      </c>
      <c r="B463" s="23"/>
      <c r="C463" s="23">
        <v>2</v>
      </c>
      <c r="D463" s="23">
        <v>2</v>
      </c>
    </row>
    <row r="464" spans="1:4" x14ac:dyDescent="0.25">
      <c r="A464" s="21" t="s">
        <v>486</v>
      </c>
      <c r="B464" s="23">
        <v>2</v>
      </c>
      <c r="C464" s="23">
        <v>12</v>
      </c>
      <c r="D464" s="23">
        <v>14</v>
      </c>
    </row>
    <row r="465" spans="1:4" x14ac:dyDescent="0.25">
      <c r="A465" s="21" t="s">
        <v>118</v>
      </c>
      <c r="B465" s="23">
        <v>1</v>
      </c>
      <c r="C465" s="23">
        <v>3</v>
      </c>
      <c r="D465" s="23">
        <v>4</v>
      </c>
    </row>
    <row r="466" spans="1:4" x14ac:dyDescent="0.25">
      <c r="A466" s="21" t="s">
        <v>487</v>
      </c>
      <c r="B466" s="23"/>
      <c r="C466" s="23">
        <v>2</v>
      </c>
      <c r="D466" s="23">
        <v>2</v>
      </c>
    </row>
    <row r="467" spans="1:4" x14ac:dyDescent="0.25">
      <c r="A467" s="21" t="s">
        <v>488</v>
      </c>
      <c r="B467" s="23"/>
      <c r="C467" s="23">
        <v>7</v>
      </c>
      <c r="D467" s="23">
        <v>7</v>
      </c>
    </row>
    <row r="468" spans="1:4" x14ac:dyDescent="0.25">
      <c r="A468" s="21" t="s">
        <v>489</v>
      </c>
      <c r="B468" s="23">
        <v>1</v>
      </c>
      <c r="C468" s="23"/>
      <c r="D468" s="23">
        <v>1</v>
      </c>
    </row>
    <row r="469" spans="1:4" x14ac:dyDescent="0.25">
      <c r="A469" s="21" t="s">
        <v>490</v>
      </c>
      <c r="B469" s="23">
        <v>1</v>
      </c>
      <c r="C469" s="23"/>
      <c r="D469" s="23">
        <v>1</v>
      </c>
    </row>
    <row r="470" spans="1:4" x14ac:dyDescent="0.25">
      <c r="A470" s="21" t="s">
        <v>491</v>
      </c>
      <c r="B470" s="23">
        <v>1</v>
      </c>
      <c r="C470" s="23">
        <v>1</v>
      </c>
      <c r="D470" s="23">
        <v>2</v>
      </c>
    </row>
    <row r="471" spans="1:4" x14ac:dyDescent="0.25">
      <c r="A471" s="21" t="s">
        <v>119</v>
      </c>
      <c r="B471" s="23">
        <v>1</v>
      </c>
      <c r="C471" s="23">
        <v>3</v>
      </c>
      <c r="D471" s="23">
        <v>4</v>
      </c>
    </row>
    <row r="472" spans="1:4" x14ac:dyDescent="0.25">
      <c r="A472" s="21" t="s">
        <v>674</v>
      </c>
      <c r="B472" s="23"/>
      <c r="C472" s="23">
        <v>1</v>
      </c>
      <c r="D472" s="23">
        <v>1</v>
      </c>
    </row>
    <row r="473" spans="1:4" x14ac:dyDescent="0.25">
      <c r="A473" s="21" t="s">
        <v>492</v>
      </c>
      <c r="B473" s="23">
        <v>1</v>
      </c>
      <c r="C473" s="23">
        <v>1</v>
      </c>
      <c r="D473" s="23">
        <v>2</v>
      </c>
    </row>
    <row r="474" spans="1:4" x14ac:dyDescent="0.25">
      <c r="A474" s="21" t="s">
        <v>493</v>
      </c>
      <c r="B474" s="23"/>
      <c r="C474" s="23">
        <v>1</v>
      </c>
      <c r="D474" s="23">
        <v>1</v>
      </c>
    </row>
    <row r="475" spans="1:4" x14ac:dyDescent="0.25">
      <c r="A475" s="21" t="s">
        <v>494</v>
      </c>
      <c r="B475" s="23"/>
      <c r="C475" s="23">
        <v>2</v>
      </c>
      <c r="D475" s="23">
        <v>2</v>
      </c>
    </row>
    <row r="476" spans="1:4" x14ac:dyDescent="0.25">
      <c r="A476" s="21" t="s">
        <v>495</v>
      </c>
      <c r="B476" s="23"/>
      <c r="C476" s="23">
        <v>4</v>
      </c>
      <c r="D476" s="23">
        <v>4</v>
      </c>
    </row>
    <row r="477" spans="1:4" x14ac:dyDescent="0.25">
      <c r="A477" s="21" t="s">
        <v>496</v>
      </c>
      <c r="B477" s="23">
        <v>2</v>
      </c>
      <c r="C477" s="23">
        <v>1</v>
      </c>
      <c r="D477" s="23">
        <v>3</v>
      </c>
    </row>
    <row r="478" spans="1:4" x14ac:dyDescent="0.25">
      <c r="A478" s="21" t="s">
        <v>649</v>
      </c>
      <c r="B478" s="23">
        <v>3</v>
      </c>
      <c r="C478" s="23">
        <v>2</v>
      </c>
      <c r="D478" s="23">
        <v>5</v>
      </c>
    </row>
    <row r="479" spans="1:4" x14ac:dyDescent="0.25">
      <c r="A479" s="21" t="s">
        <v>497</v>
      </c>
      <c r="B479" s="23"/>
      <c r="C479" s="23">
        <v>1</v>
      </c>
      <c r="D479" s="23">
        <v>1</v>
      </c>
    </row>
    <row r="480" spans="1:4" x14ac:dyDescent="0.25">
      <c r="A480" s="21" t="s">
        <v>120</v>
      </c>
      <c r="B480" s="23">
        <v>3</v>
      </c>
      <c r="C480" s="23">
        <v>7</v>
      </c>
      <c r="D480" s="23">
        <v>10</v>
      </c>
    </row>
    <row r="481" spans="1:4" x14ac:dyDescent="0.25">
      <c r="A481" s="21" t="s">
        <v>498</v>
      </c>
      <c r="B481" s="23"/>
      <c r="C481" s="23">
        <v>2</v>
      </c>
      <c r="D481" s="23">
        <v>2</v>
      </c>
    </row>
    <row r="482" spans="1:4" x14ac:dyDescent="0.25">
      <c r="A482" s="21" t="s">
        <v>499</v>
      </c>
      <c r="B482" s="23"/>
      <c r="C482" s="23">
        <v>1</v>
      </c>
      <c r="D482" s="23">
        <v>1</v>
      </c>
    </row>
    <row r="483" spans="1:4" x14ac:dyDescent="0.25">
      <c r="A483" s="21" t="s">
        <v>675</v>
      </c>
      <c r="B483" s="23">
        <v>1</v>
      </c>
      <c r="C483" s="23"/>
      <c r="D483" s="23">
        <v>1</v>
      </c>
    </row>
    <row r="484" spans="1:4" x14ac:dyDescent="0.25">
      <c r="A484" s="21" t="s">
        <v>500</v>
      </c>
      <c r="B484" s="23">
        <v>1</v>
      </c>
      <c r="C484" s="23">
        <v>3</v>
      </c>
      <c r="D484" s="23">
        <v>4</v>
      </c>
    </row>
    <row r="485" spans="1:4" x14ac:dyDescent="0.25">
      <c r="A485" s="21" t="s">
        <v>501</v>
      </c>
      <c r="B485" s="23"/>
      <c r="C485" s="23">
        <v>3</v>
      </c>
      <c r="D485" s="23">
        <v>3</v>
      </c>
    </row>
    <row r="486" spans="1:4" x14ac:dyDescent="0.25">
      <c r="A486" s="21" t="s">
        <v>121</v>
      </c>
      <c r="B486" s="23">
        <v>3</v>
      </c>
      <c r="C486" s="23">
        <v>9</v>
      </c>
      <c r="D486" s="23">
        <v>12</v>
      </c>
    </row>
    <row r="487" spans="1:4" x14ac:dyDescent="0.25">
      <c r="A487" s="21" t="s">
        <v>502</v>
      </c>
      <c r="B487" s="23">
        <v>49</v>
      </c>
      <c r="C487" s="23">
        <v>25</v>
      </c>
      <c r="D487" s="23">
        <v>74</v>
      </c>
    </row>
    <row r="488" spans="1:4" x14ac:dyDescent="0.25">
      <c r="A488" s="21" t="s">
        <v>503</v>
      </c>
      <c r="B488" s="23"/>
      <c r="C488" s="23">
        <v>2</v>
      </c>
      <c r="D488" s="23">
        <v>2</v>
      </c>
    </row>
    <row r="489" spans="1:4" x14ac:dyDescent="0.25">
      <c r="A489" s="21" t="s">
        <v>504</v>
      </c>
      <c r="B489" s="23"/>
      <c r="C489" s="23">
        <v>1</v>
      </c>
      <c r="D489" s="23">
        <v>1</v>
      </c>
    </row>
    <row r="490" spans="1:4" x14ac:dyDescent="0.25">
      <c r="A490" s="21" t="s">
        <v>122</v>
      </c>
      <c r="B490" s="23">
        <v>1</v>
      </c>
      <c r="C490" s="23">
        <v>2</v>
      </c>
      <c r="D490" s="23">
        <v>3</v>
      </c>
    </row>
    <row r="491" spans="1:4" x14ac:dyDescent="0.25">
      <c r="A491" s="21" t="s">
        <v>505</v>
      </c>
      <c r="B491" s="23">
        <v>1</v>
      </c>
      <c r="C491" s="23"/>
      <c r="D491" s="23">
        <v>1</v>
      </c>
    </row>
    <row r="492" spans="1:4" x14ac:dyDescent="0.25">
      <c r="A492" s="21" t="s">
        <v>123</v>
      </c>
      <c r="B492" s="23"/>
      <c r="C492" s="23">
        <v>2</v>
      </c>
      <c r="D492" s="23">
        <v>2</v>
      </c>
    </row>
    <row r="493" spans="1:4" x14ac:dyDescent="0.25">
      <c r="A493" s="21" t="s">
        <v>124</v>
      </c>
      <c r="B493" s="23">
        <v>1</v>
      </c>
      <c r="C493" s="23">
        <v>9</v>
      </c>
      <c r="D493" s="23">
        <v>10</v>
      </c>
    </row>
    <row r="494" spans="1:4" x14ac:dyDescent="0.25">
      <c r="A494" s="21" t="s">
        <v>506</v>
      </c>
      <c r="B494" s="23">
        <v>1</v>
      </c>
      <c r="C494" s="23">
        <v>2</v>
      </c>
      <c r="D494" s="23">
        <v>3</v>
      </c>
    </row>
    <row r="495" spans="1:4" x14ac:dyDescent="0.25">
      <c r="A495" s="21" t="s">
        <v>125</v>
      </c>
      <c r="B495" s="23">
        <v>1</v>
      </c>
      <c r="C495" s="23">
        <v>1</v>
      </c>
      <c r="D495" s="23">
        <v>2</v>
      </c>
    </row>
    <row r="496" spans="1:4" x14ac:dyDescent="0.25">
      <c r="A496" s="21" t="s">
        <v>507</v>
      </c>
      <c r="B496" s="23"/>
      <c r="C496" s="23">
        <v>1</v>
      </c>
      <c r="D496" s="23">
        <v>1</v>
      </c>
    </row>
    <row r="497" spans="1:4" x14ac:dyDescent="0.25">
      <c r="A497" s="21" t="s">
        <v>508</v>
      </c>
      <c r="B497" s="23"/>
      <c r="C497" s="23">
        <v>2</v>
      </c>
      <c r="D497" s="23">
        <v>2</v>
      </c>
    </row>
    <row r="498" spans="1:4" x14ac:dyDescent="0.25">
      <c r="A498" s="21" t="s">
        <v>509</v>
      </c>
      <c r="B498" s="23"/>
      <c r="C498" s="23">
        <v>3</v>
      </c>
      <c r="D498" s="23">
        <v>3</v>
      </c>
    </row>
    <row r="499" spans="1:4" x14ac:dyDescent="0.25">
      <c r="A499" s="21" t="s">
        <v>662</v>
      </c>
      <c r="B499" s="23"/>
      <c r="C499" s="23">
        <v>1</v>
      </c>
      <c r="D499" s="23">
        <v>1</v>
      </c>
    </row>
    <row r="500" spans="1:4" x14ac:dyDescent="0.25">
      <c r="A500" s="21" t="s">
        <v>510</v>
      </c>
      <c r="B500" s="23">
        <v>1</v>
      </c>
      <c r="C500" s="23"/>
      <c r="D500" s="23">
        <v>1</v>
      </c>
    </row>
    <row r="501" spans="1:4" x14ac:dyDescent="0.25">
      <c r="A501" s="21" t="s">
        <v>663</v>
      </c>
      <c r="B501" s="23"/>
      <c r="C501" s="23">
        <v>1</v>
      </c>
      <c r="D501" s="23">
        <v>1</v>
      </c>
    </row>
    <row r="502" spans="1:4" x14ac:dyDescent="0.25">
      <c r="A502" s="21" t="s">
        <v>511</v>
      </c>
      <c r="B502" s="23"/>
      <c r="C502" s="23">
        <v>1</v>
      </c>
      <c r="D502" s="23">
        <v>1</v>
      </c>
    </row>
    <row r="503" spans="1:4" x14ac:dyDescent="0.25">
      <c r="A503" s="21" t="s">
        <v>512</v>
      </c>
      <c r="B503" s="23"/>
      <c r="C503" s="23">
        <v>1</v>
      </c>
      <c r="D503" s="23">
        <v>1</v>
      </c>
    </row>
    <row r="504" spans="1:4" x14ac:dyDescent="0.25">
      <c r="A504" s="21" t="s">
        <v>513</v>
      </c>
      <c r="B504" s="23">
        <v>2</v>
      </c>
      <c r="C504" s="23">
        <v>1</v>
      </c>
      <c r="D504" s="23">
        <v>3</v>
      </c>
    </row>
    <row r="505" spans="1:4" x14ac:dyDescent="0.25">
      <c r="A505" s="21" t="s">
        <v>514</v>
      </c>
      <c r="B505" s="23">
        <v>2</v>
      </c>
      <c r="C505" s="23"/>
      <c r="D505" s="23">
        <v>2</v>
      </c>
    </row>
    <row r="506" spans="1:4" x14ac:dyDescent="0.25">
      <c r="A506" s="21" t="s">
        <v>515</v>
      </c>
      <c r="B506" s="23">
        <v>2</v>
      </c>
      <c r="C506" s="23"/>
      <c r="D506" s="23">
        <v>2</v>
      </c>
    </row>
    <row r="507" spans="1:4" x14ac:dyDescent="0.25">
      <c r="A507" s="21" t="s">
        <v>664</v>
      </c>
      <c r="B507" s="23">
        <v>1</v>
      </c>
      <c r="C507" s="23"/>
      <c r="D507" s="23">
        <v>1</v>
      </c>
    </row>
    <row r="508" spans="1:4" x14ac:dyDescent="0.25">
      <c r="A508" s="21" t="s">
        <v>516</v>
      </c>
      <c r="B508" s="23"/>
      <c r="C508" s="23">
        <v>2</v>
      </c>
      <c r="D508" s="23">
        <v>2</v>
      </c>
    </row>
    <row r="509" spans="1:4" x14ac:dyDescent="0.25">
      <c r="A509" s="21" t="s">
        <v>517</v>
      </c>
      <c r="B509" s="23">
        <v>1</v>
      </c>
      <c r="C509" s="23">
        <v>1</v>
      </c>
      <c r="D509" s="23">
        <v>2</v>
      </c>
    </row>
    <row r="510" spans="1:4" x14ac:dyDescent="0.25">
      <c r="A510" s="21" t="s">
        <v>665</v>
      </c>
      <c r="B510" s="23">
        <v>1</v>
      </c>
      <c r="C510" s="23">
        <v>1</v>
      </c>
      <c r="D510" s="23">
        <v>2</v>
      </c>
    </row>
    <row r="511" spans="1:4" x14ac:dyDescent="0.25">
      <c r="A511" s="21" t="s">
        <v>518</v>
      </c>
      <c r="B511" s="23">
        <v>1</v>
      </c>
      <c r="C511" s="23"/>
      <c r="D511" s="23">
        <v>1</v>
      </c>
    </row>
    <row r="512" spans="1:4" x14ac:dyDescent="0.25">
      <c r="A512" s="21" t="s">
        <v>519</v>
      </c>
      <c r="B512" s="23">
        <v>1</v>
      </c>
      <c r="C512" s="23">
        <v>1</v>
      </c>
      <c r="D512" s="23">
        <v>2</v>
      </c>
    </row>
    <row r="513" spans="1:4" x14ac:dyDescent="0.25">
      <c r="A513" s="21" t="s">
        <v>520</v>
      </c>
      <c r="B513" s="23"/>
      <c r="C513" s="23">
        <v>2</v>
      </c>
      <c r="D513" s="23">
        <v>2</v>
      </c>
    </row>
    <row r="514" spans="1:4" x14ac:dyDescent="0.25">
      <c r="A514" s="21" t="s">
        <v>521</v>
      </c>
      <c r="B514" s="23">
        <v>1</v>
      </c>
      <c r="C514" s="23"/>
      <c r="D514" s="23">
        <v>1</v>
      </c>
    </row>
    <row r="515" spans="1:4" x14ac:dyDescent="0.25">
      <c r="A515" s="21" t="s">
        <v>522</v>
      </c>
      <c r="B515" s="23">
        <v>1</v>
      </c>
      <c r="C515" s="23"/>
      <c r="D515" s="23">
        <v>1</v>
      </c>
    </row>
    <row r="516" spans="1:4" x14ac:dyDescent="0.25">
      <c r="A516" s="25" t="s">
        <v>523</v>
      </c>
      <c r="B516" s="26"/>
      <c r="C516" s="26">
        <v>263</v>
      </c>
      <c r="D516" s="26">
        <v>263</v>
      </c>
    </row>
    <row r="517" spans="1:4" x14ac:dyDescent="0.25">
      <c r="A517" s="21" t="s">
        <v>524</v>
      </c>
      <c r="B517" s="23"/>
      <c r="C517" s="23">
        <v>171</v>
      </c>
      <c r="D517" s="23">
        <v>171</v>
      </c>
    </row>
    <row r="518" spans="1:4" x14ac:dyDescent="0.25">
      <c r="A518" s="21" t="s">
        <v>525</v>
      </c>
      <c r="B518" s="23"/>
      <c r="C518" s="23">
        <v>85</v>
      </c>
      <c r="D518" s="23">
        <v>85</v>
      </c>
    </row>
    <row r="519" spans="1:4" x14ac:dyDescent="0.25">
      <c r="A519" s="21" t="s">
        <v>526</v>
      </c>
      <c r="B519" s="23"/>
      <c r="C519" s="23">
        <v>7</v>
      </c>
      <c r="D519" s="23">
        <v>7</v>
      </c>
    </row>
    <row r="520" spans="1:4" x14ac:dyDescent="0.25">
      <c r="A520" s="25" t="s">
        <v>126</v>
      </c>
      <c r="B520" s="26">
        <v>137</v>
      </c>
      <c r="C520" s="26">
        <v>423</v>
      </c>
      <c r="D520" s="26">
        <v>560</v>
      </c>
    </row>
    <row r="521" spans="1:4" x14ac:dyDescent="0.25">
      <c r="A521" s="21" t="s">
        <v>127</v>
      </c>
      <c r="B521" s="23">
        <v>13</v>
      </c>
      <c r="C521" s="23">
        <v>42</v>
      </c>
      <c r="D521" s="23">
        <v>55</v>
      </c>
    </row>
    <row r="522" spans="1:4" x14ac:dyDescent="0.25">
      <c r="A522" s="21" t="s">
        <v>128</v>
      </c>
      <c r="B522" s="23">
        <v>8</v>
      </c>
      <c r="C522" s="23">
        <v>27</v>
      </c>
      <c r="D522" s="23">
        <v>35</v>
      </c>
    </row>
    <row r="523" spans="1:4" x14ac:dyDescent="0.25">
      <c r="A523" s="21" t="s">
        <v>129</v>
      </c>
      <c r="B523" s="23">
        <v>11</v>
      </c>
      <c r="C523" s="23">
        <v>22</v>
      </c>
      <c r="D523" s="23">
        <v>33</v>
      </c>
    </row>
    <row r="524" spans="1:4" x14ac:dyDescent="0.25">
      <c r="A524" s="21" t="s">
        <v>130</v>
      </c>
      <c r="B524" s="23">
        <v>7</v>
      </c>
      <c r="C524" s="23">
        <v>56</v>
      </c>
      <c r="D524" s="23">
        <v>63</v>
      </c>
    </row>
    <row r="525" spans="1:4" x14ac:dyDescent="0.25">
      <c r="A525" s="21" t="s">
        <v>131</v>
      </c>
      <c r="B525" s="23">
        <v>7</v>
      </c>
      <c r="C525" s="23">
        <v>20</v>
      </c>
      <c r="D525" s="23">
        <v>27</v>
      </c>
    </row>
    <row r="526" spans="1:4" x14ac:dyDescent="0.25">
      <c r="A526" s="21" t="s">
        <v>132</v>
      </c>
      <c r="B526" s="23">
        <v>5</v>
      </c>
      <c r="C526" s="23">
        <v>15</v>
      </c>
      <c r="D526" s="23">
        <v>20</v>
      </c>
    </row>
    <row r="527" spans="1:4" x14ac:dyDescent="0.25">
      <c r="A527" s="21" t="s">
        <v>133</v>
      </c>
      <c r="B527" s="23">
        <v>7</v>
      </c>
      <c r="C527" s="23">
        <v>36</v>
      </c>
      <c r="D527" s="23">
        <v>43</v>
      </c>
    </row>
    <row r="528" spans="1:4" x14ac:dyDescent="0.25">
      <c r="A528" s="21" t="s">
        <v>527</v>
      </c>
      <c r="B528" s="23"/>
      <c r="C528" s="23">
        <v>1</v>
      </c>
      <c r="D528" s="23">
        <v>1</v>
      </c>
    </row>
    <row r="529" spans="1:4" x14ac:dyDescent="0.25">
      <c r="A529" s="21" t="s">
        <v>134</v>
      </c>
      <c r="B529" s="23">
        <v>19</v>
      </c>
      <c r="C529" s="23">
        <v>45</v>
      </c>
      <c r="D529" s="23">
        <v>64</v>
      </c>
    </row>
    <row r="530" spans="1:4" x14ac:dyDescent="0.25">
      <c r="A530" s="21" t="s">
        <v>135</v>
      </c>
      <c r="B530" s="23">
        <v>13</v>
      </c>
      <c r="C530" s="23">
        <v>23</v>
      </c>
      <c r="D530" s="23">
        <v>36</v>
      </c>
    </row>
    <row r="531" spans="1:4" x14ac:dyDescent="0.25">
      <c r="A531" s="21" t="s">
        <v>136</v>
      </c>
      <c r="B531" s="23">
        <v>9</v>
      </c>
      <c r="C531" s="23">
        <v>24</v>
      </c>
      <c r="D531" s="23">
        <v>33</v>
      </c>
    </row>
    <row r="532" spans="1:4" x14ac:dyDescent="0.25">
      <c r="A532" s="21" t="s">
        <v>137</v>
      </c>
      <c r="B532" s="23">
        <v>11</v>
      </c>
      <c r="C532" s="23">
        <v>33</v>
      </c>
      <c r="D532" s="23">
        <v>44</v>
      </c>
    </row>
    <row r="533" spans="1:4" x14ac:dyDescent="0.25">
      <c r="A533" s="21" t="s">
        <v>528</v>
      </c>
      <c r="B533" s="23">
        <v>15</v>
      </c>
      <c r="C533" s="23">
        <v>27</v>
      </c>
      <c r="D533" s="23">
        <v>42</v>
      </c>
    </row>
    <row r="534" spans="1:4" x14ac:dyDescent="0.25">
      <c r="A534" s="21" t="s">
        <v>529</v>
      </c>
      <c r="B534" s="23"/>
      <c r="C534" s="23">
        <v>2</v>
      </c>
      <c r="D534" s="23">
        <v>2</v>
      </c>
    </row>
    <row r="535" spans="1:4" x14ac:dyDescent="0.25">
      <c r="A535" s="21" t="s">
        <v>138</v>
      </c>
      <c r="B535" s="23">
        <v>7</v>
      </c>
      <c r="C535" s="23">
        <v>29</v>
      </c>
      <c r="D535" s="23">
        <v>36</v>
      </c>
    </row>
    <row r="536" spans="1:4" x14ac:dyDescent="0.25">
      <c r="A536" s="21" t="s">
        <v>139</v>
      </c>
      <c r="B536" s="23">
        <v>5</v>
      </c>
      <c r="C536" s="23">
        <v>21</v>
      </c>
      <c r="D536" s="23">
        <v>26</v>
      </c>
    </row>
    <row r="537" spans="1:4" x14ac:dyDescent="0.25">
      <c r="A537" s="25" t="s">
        <v>20</v>
      </c>
      <c r="B537" s="26">
        <v>249</v>
      </c>
      <c r="C537" s="26">
        <v>155</v>
      </c>
      <c r="D537" s="26">
        <v>404</v>
      </c>
    </row>
    <row r="538" spans="1:4" x14ac:dyDescent="0.25">
      <c r="A538" s="21" t="s">
        <v>47</v>
      </c>
      <c r="B538" s="23"/>
      <c r="C538" s="23">
        <v>1</v>
      </c>
      <c r="D538" s="23">
        <v>1</v>
      </c>
    </row>
    <row r="539" spans="1:4" x14ac:dyDescent="0.25">
      <c r="A539" s="21" t="s">
        <v>530</v>
      </c>
      <c r="B539" s="23">
        <v>1</v>
      </c>
      <c r="C539" s="23"/>
      <c r="D539" s="23">
        <v>1</v>
      </c>
    </row>
    <row r="540" spans="1:4" x14ac:dyDescent="0.25">
      <c r="A540" s="21" t="s">
        <v>140</v>
      </c>
      <c r="B540" s="23"/>
      <c r="C540" s="23">
        <v>1</v>
      </c>
      <c r="D540" s="23">
        <v>1</v>
      </c>
    </row>
    <row r="541" spans="1:4" x14ac:dyDescent="0.25">
      <c r="A541" s="21" t="s">
        <v>531</v>
      </c>
      <c r="B541" s="23"/>
      <c r="C541" s="23">
        <v>4</v>
      </c>
      <c r="D541" s="23">
        <v>4</v>
      </c>
    </row>
    <row r="542" spans="1:4" x14ac:dyDescent="0.25">
      <c r="A542" s="21" t="s">
        <v>141</v>
      </c>
      <c r="B542" s="23">
        <v>6</v>
      </c>
      <c r="C542" s="23"/>
      <c r="D542" s="23">
        <v>6</v>
      </c>
    </row>
    <row r="543" spans="1:4" x14ac:dyDescent="0.25">
      <c r="A543" s="21" t="s">
        <v>689</v>
      </c>
      <c r="B543" s="23"/>
      <c r="C543" s="23">
        <v>1</v>
      </c>
      <c r="D543" s="23">
        <v>1</v>
      </c>
    </row>
    <row r="544" spans="1:4" x14ac:dyDescent="0.25">
      <c r="A544" s="21" t="s">
        <v>532</v>
      </c>
      <c r="B544" s="23">
        <v>6</v>
      </c>
      <c r="C544" s="23">
        <v>1</v>
      </c>
      <c r="D544" s="23">
        <v>7</v>
      </c>
    </row>
    <row r="545" spans="1:4" x14ac:dyDescent="0.25">
      <c r="A545" s="21" t="s">
        <v>142</v>
      </c>
      <c r="B545" s="23">
        <v>3</v>
      </c>
      <c r="C545" s="23"/>
      <c r="D545" s="23">
        <v>3</v>
      </c>
    </row>
    <row r="546" spans="1:4" x14ac:dyDescent="0.25">
      <c r="A546" s="21" t="s">
        <v>533</v>
      </c>
      <c r="B546" s="23">
        <v>2</v>
      </c>
      <c r="C546" s="23">
        <v>7</v>
      </c>
      <c r="D546" s="23">
        <v>9</v>
      </c>
    </row>
    <row r="547" spans="1:4" x14ac:dyDescent="0.25">
      <c r="A547" s="21" t="s">
        <v>534</v>
      </c>
      <c r="B547" s="23">
        <v>3</v>
      </c>
      <c r="C547" s="23">
        <v>8</v>
      </c>
      <c r="D547" s="23">
        <v>11</v>
      </c>
    </row>
    <row r="548" spans="1:4" x14ac:dyDescent="0.25">
      <c r="A548" s="21" t="s">
        <v>535</v>
      </c>
      <c r="B548" s="23">
        <v>4</v>
      </c>
      <c r="C548" s="23"/>
      <c r="D548" s="23">
        <v>4</v>
      </c>
    </row>
    <row r="549" spans="1:4" x14ac:dyDescent="0.25">
      <c r="A549" s="21" t="s">
        <v>536</v>
      </c>
      <c r="B549" s="23">
        <v>1</v>
      </c>
      <c r="C549" s="23">
        <v>2</v>
      </c>
      <c r="D549" s="23">
        <v>3</v>
      </c>
    </row>
    <row r="550" spans="1:4" x14ac:dyDescent="0.25">
      <c r="A550" s="21" t="s">
        <v>537</v>
      </c>
      <c r="B550" s="23"/>
      <c r="C550" s="23">
        <v>1</v>
      </c>
      <c r="D550" s="23">
        <v>1</v>
      </c>
    </row>
    <row r="551" spans="1:4" x14ac:dyDescent="0.25">
      <c r="A551" s="21" t="s">
        <v>676</v>
      </c>
      <c r="B551" s="23">
        <v>1</v>
      </c>
      <c r="C551" s="23"/>
      <c r="D551" s="23">
        <v>1</v>
      </c>
    </row>
    <row r="552" spans="1:4" x14ac:dyDescent="0.25">
      <c r="A552" s="21" t="s">
        <v>680</v>
      </c>
      <c r="B552" s="23">
        <v>2</v>
      </c>
      <c r="C552" s="23"/>
      <c r="D552" s="23">
        <v>2</v>
      </c>
    </row>
    <row r="553" spans="1:4" x14ac:dyDescent="0.25">
      <c r="A553" s="21" t="s">
        <v>538</v>
      </c>
      <c r="B553" s="23">
        <v>2</v>
      </c>
      <c r="C553" s="23"/>
      <c r="D553" s="23">
        <v>2</v>
      </c>
    </row>
    <row r="554" spans="1:4" x14ac:dyDescent="0.25">
      <c r="A554" s="21" t="s">
        <v>539</v>
      </c>
      <c r="B554" s="23">
        <v>1</v>
      </c>
      <c r="C554" s="23">
        <v>1</v>
      </c>
      <c r="D554" s="23">
        <v>2</v>
      </c>
    </row>
    <row r="555" spans="1:4" x14ac:dyDescent="0.25">
      <c r="A555" s="21" t="s">
        <v>540</v>
      </c>
      <c r="B555" s="23"/>
      <c r="C555" s="23">
        <v>2</v>
      </c>
      <c r="D555" s="23">
        <v>2</v>
      </c>
    </row>
    <row r="556" spans="1:4" x14ac:dyDescent="0.25">
      <c r="A556" s="21" t="s">
        <v>143</v>
      </c>
      <c r="B556" s="23">
        <v>5</v>
      </c>
      <c r="C556" s="23">
        <v>6</v>
      </c>
      <c r="D556" s="23">
        <v>11</v>
      </c>
    </row>
    <row r="557" spans="1:4" x14ac:dyDescent="0.25">
      <c r="A557" s="21" t="s">
        <v>541</v>
      </c>
      <c r="B557" s="23"/>
      <c r="C557" s="23">
        <v>1</v>
      </c>
      <c r="D557" s="23">
        <v>1</v>
      </c>
    </row>
    <row r="558" spans="1:4" x14ac:dyDescent="0.25">
      <c r="A558" s="21" t="s">
        <v>542</v>
      </c>
      <c r="B558" s="23"/>
      <c r="C558" s="23">
        <v>1</v>
      </c>
      <c r="D558" s="23">
        <v>1</v>
      </c>
    </row>
    <row r="559" spans="1:4" x14ac:dyDescent="0.25">
      <c r="A559" s="21" t="s">
        <v>144</v>
      </c>
      <c r="B559" s="23">
        <v>1</v>
      </c>
      <c r="C559" s="23"/>
      <c r="D559" s="23">
        <v>1</v>
      </c>
    </row>
    <row r="560" spans="1:4" x14ac:dyDescent="0.25">
      <c r="A560" s="21" t="s">
        <v>543</v>
      </c>
      <c r="B560" s="23">
        <v>3</v>
      </c>
      <c r="C560" s="23">
        <v>5</v>
      </c>
      <c r="D560" s="23">
        <v>8</v>
      </c>
    </row>
    <row r="561" spans="1:4" x14ac:dyDescent="0.25">
      <c r="A561" s="21" t="s">
        <v>544</v>
      </c>
      <c r="B561" s="23">
        <v>5</v>
      </c>
      <c r="C561" s="23">
        <v>8</v>
      </c>
      <c r="D561" s="23">
        <v>13</v>
      </c>
    </row>
    <row r="562" spans="1:4" x14ac:dyDescent="0.25">
      <c r="A562" s="21" t="s">
        <v>545</v>
      </c>
      <c r="B562" s="23">
        <v>3</v>
      </c>
      <c r="C562" s="23">
        <v>1</v>
      </c>
      <c r="D562" s="23">
        <v>4</v>
      </c>
    </row>
    <row r="563" spans="1:4" x14ac:dyDescent="0.25">
      <c r="A563" s="21" t="s">
        <v>546</v>
      </c>
      <c r="B563" s="23">
        <v>1</v>
      </c>
      <c r="C563" s="23"/>
      <c r="D563" s="23">
        <v>1</v>
      </c>
    </row>
    <row r="564" spans="1:4" x14ac:dyDescent="0.25">
      <c r="A564" s="21" t="s">
        <v>547</v>
      </c>
      <c r="B564" s="23"/>
      <c r="C564" s="23">
        <v>1</v>
      </c>
      <c r="D564" s="23">
        <v>1</v>
      </c>
    </row>
    <row r="565" spans="1:4" x14ac:dyDescent="0.25">
      <c r="A565" s="21" t="s">
        <v>145</v>
      </c>
      <c r="B565" s="23">
        <v>5</v>
      </c>
      <c r="C565" s="23">
        <v>7</v>
      </c>
      <c r="D565" s="23">
        <v>12</v>
      </c>
    </row>
    <row r="566" spans="1:4" x14ac:dyDescent="0.25">
      <c r="A566" s="21" t="s">
        <v>548</v>
      </c>
      <c r="B566" s="23">
        <v>3</v>
      </c>
      <c r="C566" s="23">
        <v>1</v>
      </c>
      <c r="D566" s="23">
        <v>4</v>
      </c>
    </row>
    <row r="567" spans="1:4" x14ac:dyDescent="0.25">
      <c r="A567" s="21" t="s">
        <v>549</v>
      </c>
      <c r="B567" s="23">
        <v>2</v>
      </c>
      <c r="C567" s="23"/>
      <c r="D567" s="23">
        <v>2</v>
      </c>
    </row>
    <row r="568" spans="1:4" x14ac:dyDescent="0.25">
      <c r="A568" s="21" t="s">
        <v>146</v>
      </c>
      <c r="B568" s="23">
        <v>15</v>
      </c>
      <c r="C568" s="23"/>
      <c r="D568" s="23">
        <v>15</v>
      </c>
    </row>
    <row r="569" spans="1:4" x14ac:dyDescent="0.25">
      <c r="A569" s="21" t="s">
        <v>550</v>
      </c>
      <c r="B569" s="23">
        <v>1</v>
      </c>
      <c r="C569" s="23"/>
      <c r="D569" s="23">
        <v>1</v>
      </c>
    </row>
    <row r="570" spans="1:4" x14ac:dyDescent="0.25">
      <c r="A570" s="21" t="s">
        <v>681</v>
      </c>
      <c r="B570" s="23">
        <v>1</v>
      </c>
      <c r="C570" s="23"/>
      <c r="D570" s="23">
        <v>1</v>
      </c>
    </row>
    <row r="571" spans="1:4" x14ac:dyDescent="0.25">
      <c r="A571" s="21" t="s">
        <v>551</v>
      </c>
      <c r="B571" s="23">
        <v>1</v>
      </c>
      <c r="C571" s="23"/>
      <c r="D571" s="23">
        <v>1</v>
      </c>
    </row>
    <row r="572" spans="1:4" x14ac:dyDescent="0.25">
      <c r="A572" s="21" t="s">
        <v>552</v>
      </c>
      <c r="B572" s="23">
        <v>5</v>
      </c>
      <c r="C572" s="23">
        <v>2</v>
      </c>
      <c r="D572" s="23">
        <v>7</v>
      </c>
    </row>
    <row r="573" spans="1:4" x14ac:dyDescent="0.25">
      <c r="A573" s="21" t="s">
        <v>682</v>
      </c>
      <c r="B573" s="23">
        <v>1</v>
      </c>
      <c r="C573" s="23"/>
      <c r="D573" s="23">
        <v>1</v>
      </c>
    </row>
    <row r="574" spans="1:4" x14ac:dyDescent="0.25">
      <c r="A574" s="21" t="s">
        <v>553</v>
      </c>
      <c r="B574" s="23">
        <v>5</v>
      </c>
      <c r="C574" s="23">
        <v>1</v>
      </c>
      <c r="D574" s="23">
        <v>6</v>
      </c>
    </row>
    <row r="575" spans="1:4" x14ac:dyDescent="0.25">
      <c r="A575" s="21" t="s">
        <v>554</v>
      </c>
      <c r="B575" s="23">
        <v>3</v>
      </c>
      <c r="C575" s="23">
        <v>1</v>
      </c>
      <c r="D575" s="23">
        <v>4</v>
      </c>
    </row>
    <row r="576" spans="1:4" x14ac:dyDescent="0.25">
      <c r="A576" s="21" t="s">
        <v>555</v>
      </c>
      <c r="B576" s="23">
        <v>4</v>
      </c>
      <c r="C576" s="23"/>
      <c r="D576" s="23">
        <v>4</v>
      </c>
    </row>
    <row r="577" spans="1:4" x14ac:dyDescent="0.25">
      <c r="A577" s="21" t="s">
        <v>556</v>
      </c>
      <c r="B577" s="23"/>
      <c r="C577" s="23">
        <v>1</v>
      </c>
      <c r="D577" s="23">
        <v>1</v>
      </c>
    </row>
    <row r="578" spans="1:4" x14ac:dyDescent="0.25">
      <c r="A578" s="21" t="s">
        <v>557</v>
      </c>
      <c r="B578" s="23"/>
      <c r="C578" s="23">
        <v>2</v>
      </c>
      <c r="D578" s="23">
        <v>2</v>
      </c>
    </row>
    <row r="579" spans="1:4" x14ac:dyDescent="0.25">
      <c r="A579" s="21" t="s">
        <v>558</v>
      </c>
      <c r="B579" s="23"/>
      <c r="C579" s="23">
        <v>1</v>
      </c>
      <c r="D579" s="23">
        <v>1</v>
      </c>
    </row>
    <row r="580" spans="1:4" x14ac:dyDescent="0.25">
      <c r="A580" s="21" t="s">
        <v>147</v>
      </c>
      <c r="B580" s="23">
        <v>2</v>
      </c>
      <c r="C580" s="23">
        <v>2</v>
      </c>
      <c r="D580" s="23">
        <v>4</v>
      </c>
    </row>
    <row r="581" spans="1:4" x14ac:dyDescent="0.25">
      <c r="A581" s="21" t="s">
        <v>148</v>
      </c>
      <c r="B581" s="23">
        <v>1</v>
      </c>
      <c r="C581" s="23">
        <v>4</v>
      </c>
      <c r="D581" s="23">
        <v>5</v>
      </c>
    </row>
    <row r="582" spans="1:4" x14ac:dyDescent="0.25">
      <c r="A582" s="21" t="s">
        <v>559</v>
      </c>
      <c r="B582" s="23">
        <v>2</v>
      </c>
      <c r="C582" s="23"/>
      <c r="D582" s="23">
        <v>2</v>
      </c>
    </row>
    <row r="583" spans="1:4" x14ac:dyDescent="0.25">
      <c r="A583" s="21" t="s">
        <v>666</v>
      </c>
      <c r="B583" s="23">
        <v>1</v>
      </c>
      <c r="C583" s="23"/>
      <c r="D583" s="23">
        <v>1</v>
      </c>
    </row>
    <row r="584" spans="1:4" x14ac:dyDescent="0.25">
      <c r="A584" s="21" t="s">
        <v>560</v>
      </c>
      <c r="B584" s="23"/>
      <c r="C584" s="23">
        <v>1</v>
      </c>
      <c r="D584" s="23">
        <v>1</v>
      </c>
    </row>
    <row r="585" spans="1:4" x14ac:dyDescent="0.25">
      <c r="A585" s="21" t="s">
        <v>149</v>
      </c>
      <c r="B585" s="23">
        <v>1</v>
      </c>
      <c r="C585" s="23"/>
      <c r="D585" s="23">
        <v>1</v>
      </c>
    </row>
    <row r="586" spans="1:4" x14ac:dyDescent="0.25">
      <c r="A586" s="21" t="s">
        <v>561</v>
      </c>
      <c r="B586" s="23"/>
      <c r="C586" s="23">
        <v>1</v>
      </c>
      <c r="D586" s="23">
        <v>1</v>
      </c>
    </row>
    <row r="587" spans="1:4" x14ac:dyDescent="0.25">
      <c r="A587" s="21" t="s">
        <v>562</v>
      </c>
      <c r="B587" s="23">
        <v>7</v>
      </c>
      <c r="C587" s="23">
        <v>2</v>
      </c>
      <c r="D587" s="23">
        <v>9</v>
      </c>
    </row>
    <row r="588" spans="1:4" x14ac:dyDescent="0.25">
      <c r="A588" s="21" t="s">
        <v>683</v>
      </c>
      <c r="B588" s="23">
        <v>1</v>
      </c>
      <c r="C588" s="23"/>
      <c r="D588" s="23">
        <v>1</v>
      </c>
    </row>
    <row r="589" spans="1:4" x14ac:dyDescent="0.25">
      <c r="A589" s="21" t="s">
        <v>563</v>
      </c>
      <c r="B589" s="23">
        <v>4</v>
      </c>
      <c r="C589" s="23">
        <v>2</v>
      </c>
      <c r="D589" s="23">
        <v>6</v>
      </c>
    </row>
    <row r="590" spans="1:4" x14ac:dyDescent="0.25">
      <c r="A590" s="21" t="s">
        <v>564</v>
      </c>
      <c r="B590" s="23">
        <v>2</v>
      </c>
      <c r="C590" s="23">
        <v>1</v>
      </c>
      <c r="D590" s="23">
        <v>3</v>
      </c>
    </row>
    <row r="591" spans="1:4" x14ac:dyDescent="0.25">
      <c r="A591" s="21" t="s">
        <v>565</v>
      </c>
      <c r="B591" s="23">
        <v>2</v>
      </c>
      <c r="C591" s="23">
        <v>1</v>
      </c>
      <c r="D591" s="23">
        <v>3</v>
      </c>
    </row>
    <row r="592" spans="1:4" x14ac:dyDescent="0.25">
      <c r="A592" s="21" t="s">
        <v>566</v>
      </c>
      <c r="B592" s="23">
        <v>2</v>
      </c>
      <c r="C592" s="23"/>
      <c r="D592" s="23">
        <v>2</v>
      </c>
    </row>
    <row r="593" spans="1:4" x14ac:dyDescent="0.25">
      <c r="A593" s="21" t="s">
        <v>567</v>
      </c>
      <c r="B593" s="23">
        <v>3</v>
      </c>
      <c r="C593" s="23">
        <v>3</v>
      </c>
      <c r="D593" s="23">
        <v>6</v>
      </c>
    </row>
    <row r="594" spans="1:4" x14ac:dyDescent="0.25">
      <c r="A594" s="21" t="s">
        <v>150</v>
      </c>
      <c r="B594" s="23">
        <v>4</v>
      </c>
      <c r="C594" s="23"/>
      <c r="D594" s="23">
        <v>4</v>
      </c>
    </row>
    <row r="595" spans="1:4" x14ac:dyDescent="0.25">
      <c r="A595" s="21" t="s">
        <v>568</v>
      </c>
      <c r="B595" s="23">
        <v>4</v>
      </c>
      <c r="C595" s="23"/>
      <c r="D595" s="23">
        <v>4</v>
      </c>
    </row>
    <row r="596" spans="1:4" x14ac:dyDescent="0.25">
      <c r="A596" s="21" t="s">
        <v>151</v>
      </c>
      <c r="B596" s="23"/>
      <c r="C596" s="23">
        <v>1</v>
      </c>
      <c r="D596" s="23">
        <v>1</v>
      </c>
    </row>
    <row r="597" spans="1:4" x14ac:dyDescent="0.25">
      <c r="A597" s="21" t="s">
        <v>569</v>
      </c>
      <c r="B597" s="23">
        <v>1</v>
      </c>
      <c r="C597" s="23">
        <v>3</v>
      </c>
      <c r="D597" s="23">
        <v>4</v>
      </c>
    </row>
    <row r="598" spans="1:4" x14ac:dyDescent="0.25">
      <c r="A598" s="21" t="s">
        <v>570</v>
      </c>
      <c r="B598" s="23">
        <v>5</v>
      </c>
      <c r="C598" s="23"/>
      <c r="D598" s="23">
        <v>5</v>
      </c>
    </row>
    <row r="599" spans="1:4" x14ac:dyDescent="0.25">
      <c r="A599" s="21" t="s">
        <v>571</v>
      </c>
      <c r="B599" s="23">
        <v>7</v>
      </c>
      <c r="C599" s="23">
        <v>2</v>
      </c>
      <c r="D599" s="23">
        <v>9</v>
      </c>
    </row>
    <row r="600" spans="1:4" x14ac:dyDescent="0.25">
      <c r="A600" s="21" t="s">
        <v>572</v>
      </c>
      <c r="B600" s="23">
        <v>1</v>
      </c>
      <c r="C600" s="23"/>
      <c r="D600" s="23">
        <v>1</v>
      </c>
    </row>
    <row r="601" spans="1:4" x14ac:dyDescent="0.25">
      <c r="A601" s="21" t="s">
        <v>688</v>
      </c>
      <c r="B601" s="23">
        <v>2</v>
      </c>
      <c r="C601" s="23">
        <v>1</v>
      </c>
      <c r="D601" s="23">
        <v>3</v>
      </c>
    </row>
    <row r="602" spans="1:4" x14ac:dyDescent="0.25">
      <c r="A602" s="21" t="s">
        <v>573</v>
      </c>
      <c r="B602" s="23">
        <v>6</v>
      </c>
      <c r="C602" s="23">
        <v>8</v>
      </c>
      <c r="D602" s="23">
        <v>14</v>
      </c>
    </row>
    <row r="603" spans="1:4" x14ac:dyDescent="0.25">
      <c r="A603" s="21" t="s">
        <v>574</v>
      </c>
      <c r="B603" s="23">
        <v>2</v>
      </c>
      <c r="C603" s="23"/>
      <c r="D603" s="23">
        <v>2</v>
      </c>
    </row>
    <row r="604" spans="1:4" x14ac:dyDescent="0.25">
      <c r="A604" s="21" t="s">
        <v>575</v>
      </c>
      <c r="B604" s="23">
        <v>2</v>
      </c>
      <c r="C604" s="23">
        <v>1</v>
      </c>
      <c r="D604" s="23">
        <v>3</v>
      </c>
    </row>
    <row r="605" spans="1:4" x14ac:dyDescent="0.25">
      <c r="A605" s="21" t="s">
        <v>576</v>
      </c>
      <c r="B605" s="23">
        <v>14</v>
      </c>
      <c r="C605" s="23">
        <v>8</v>
      </c>
      <c r="D605" s="23">
        <v>22</v>
      </c>
    </row>
    <row r="606" spans="1:4" x14ac:dyDescent="0.25">
      <c r="A606" s="21" t="s">
        <v>152</v>
      </c>
      <c r="B606" s="23">
        <v>2</v>
      </c>
      <c r="C606" s="23">
        <v>1</v>
      </c>
      <c r="D606" s="23">
        <v>3</v>
      </c>
    </row>
    <row r="607" spans="1:4" x14ac:dyDescent="0.25">
      <c r="A607" s="21" t="s">
        <v>577</v>
      </c>
      <c r="B607" s="23">
        <v>1</v>
      </c>
      <c r="C607" s="23">
        <v>7</v>
      </c>
      <c r="D607" s="23">
        <v>8</v>
      </c>
    </row>
    <row r="608" spans="1:4" x14ac:dyDescent="0.25">
      <c r="A608" s="21" t="s">
        <v>153</v>
      </c>
      <c r="B608" s="23">
        <v>1</v>
      </c>
      <c r="C608" s="23"/>
      <c r="D608" s="23">
        <v>1</v>
      </c>
    </row>
    <row r="609" spans="1:4" x14ac:dyDescent="0.25">
      <c r="A609" s="21" t="s">
        <v>578</v>
      </c>
      <c r="B609" s="23">
        <v>5</v>
      </c>
      <c r="C609" s="23"/>
      <c r="D609" s="23">
        <v>5</v>
      </c>
    </row>
    <row r="610" spans="1:4" x14ac:dyDescent="0.25">
      <c r="A610" s="21" t="s">
        <v>579</v>
      </c>
      <c r="B610" s="23">
        <v>3</v>
      </c>
      <c r="C610" s="23">
        <v>3</v>
      </c>
      <c r="D610" s="23">
        <v>6</v>
      </c>
    </row>
    <row r="611" spans="1:4" x14ac:dyDescent="0.25">
      <c r="A611" s="21" t="s">
        <v>44</v>
      </c>
      <c r="B611" s="23"/>
      <c r="C611" s="23">
        <v>6</v>
      </c>
      <c r="D611" s="23">
        <v>6</v>
      </c>
    </row>
    <row r="612" spans="1:4" x14ac:dyDescent="0.25">
      <c r="A612" s="21" t="s">
        <v>580</v>
      </c>
      <c r="B612" s="23">
        <v>2</v>
      </c>
      <c r="C612" s="23"/>
      <c r="D612" s="23">
        <v>2</v>
      </c>
    </row>
    <row r="613" spans="1:4" x14ac:dyDescent="0.25">
      <c r="A613" s="21" t="s">
        <v>581</v>
      </c>
      <c r="B613" s="23">
        <v>17</v>
      </c>
      <c r="C613" s="23">
        <v>5</v>
      </c>
      <c r="D613" s="23">
        <v>22</v>
      </c>
    </row>
    <row r="614" spans="1:4" x14ac:dyDescent="0.25">
      <c r="A614" s="21" t="s">
        <v>154</v>
      </c>
      <c r="B614" s="23">
        <v>3</v>
      </c>
      <c r="C614" s="23">
        <v>1</v>
      </c>
      <c r="D614" s="23">
        <v>4</v>
      </c>
    </row>
    <row r="615" spans="1:4" x14ac:dyDescent="0.25">
      <c r="A615" s="21" t="s">
        <v>582</v>
      </c>
      <c r="B615" s="23">
        <v>6</v>
      </c>
      <c r="C615" s="23">
        <v>4</v>
      </c>
      <c r="D615" s="23">
        <v>10</v>
      </c>
    </row>
    <row r="616" spans="1:4" x14ac:dyDescent="0.25">
      <c r="A616" s="21" t="s">
        <v>667</v>
      </c>
      <c r="B616" s="23"/>
      <c r="C616" s="23">
        <v>2</v>
      </c>
      <c r="D616" s="23">
        <v>2</v>
      </c>
    </row>
    <row r="617" spans="1:4" x14ac:dyDescent="0.25">
      <c r="A617" s="21" t="s">
        <v>583</v>
      </c>
      <c r="B617" s="23">
        <v>2</v>
      </c>
      <c r="C617" s="23">
        <v>1</v>
      </c>
      <c r="D617" s="23">
        <v>3</v>
      </c>
    </row>
    <row r="618" spans="1:4" x14ac:dyDescent="0.25">
      <c r="A618" s="21" t="s">
        <v>584</v>
      </c>
      <c r="B618" s="23">
        <v>1</v>
      </c>
      <c r="C618" s="23">
        <v>3</v>
      </c>
      <c r="D618" s="23">
        <v>4</v>
      </c>
    </row>
    <row r="619" spans="1:4" x14ac:dyDescent="0.25">
      <c r="A619" s="21" t="s">
        <v>585</v>
      </c>
      <c r="B619" s="23">
        <v>1</v>
      </c>
      <c r="C619" s="23"/>
      <c r="D619" s="23">
        <v>1</v>
      </c>
    </row>
    <row r="620" spans="1:4" x14ac:dyDescent="0.25">
      <c r="A620" s="21" t="s">
        <v>586</v>
      </c>
      <c r="B620" s="23">
        <v>3</v>
      </c>
      <c r="C620" s="23">
        <v>1</v>
      </c>
      <c r="D620" s="23">
        <v>4</v>
      </c>
    </row>
    <row r="621" spans="1:4" x14ac:dyDescent="0.25">
      <c r="A621" s="21" t="s">
        <v>686</v>
      </c>
      <c r="B621" s="23">
        <v>1</v>
      </c>
      <c r="C621" s="23"/>
      <c r="D621" s="23">
        <v>1</v>
      </c>
    </row>
    <row r="622" spans="1:4" x14ac:dyDescent="0.25">
      <c r="A622" s="21" t="s">
        <v>155</v>
      </c>
      <c r="B622" s="23">
        <v>3</v>
      </c>
      <c r="C622" s="23">
        <v>2</v>
      </c>
      <c r="D622" s="23">
        <v>5</v>
      </c>
    </row>
    <row r="623" spans="1:4" x14ac:dyDescent="0.25">
      <c r="A623" s="21" t="s">
        <v>587</v>
      </c>
      <c r="B623" s="23">
        <v>5</v>
      </c>
      <c r="C623" s="23">
        <v>2</v>
      </c>
      <c r="D623" s="23">
        <v>7</v>
      </c>
    </row>
    <row r="624" spans="1:4" x14ac:dyDescent="0.25">
      <c r="A624" s="21" t="s">
        <v>588</v>
      </c>
      <c r="B624" s="23">
        <v>8</v>
      </c>
      <c r="C624" s="23">
        <v>1</v>
      </c>
      <c r="D624" s="23">
        <v>9</v>
      </c>
    </row>
    <row r="625" spans="1:4" x14ac:dyDescent="0.25">
      <c r="A625" s="21" t="s">
        <v>156</v>
      </c>
      <c r="B625" s="23">
        <v>4</v>
      </c>
      <c r="C625" s="23"/>
      <c r="D625" s="23">
        <v>4</v>
      </c>
    </row>
    <row r="626" spans="1:4" x14ac:dyDescent="0.25">
      <c r="A626" s="21" t="s">
        <v>589</v>
      </c>
      <c r="B626" s="23">
        <v>8</v>
      </c>
      <c r="C626" s="23">
        <v>4</v>
      </c>
      <c r="D626" s="23">
        <v>12</v>
      </c>
    </row>
    <row r="627" spans="1:4" x14ac:dyDescent="0.25">
      <c r="A627" s="21" t="s">
        <v>157</v>
      </c>
      <c r="B627" s="23">
        <v>1</v>
      </c>
      <c r="C627" s="23">
        <v>2</v>
      </c>
      <c r="D627" s="23">
        <v>3</v>
      </c>
    </row>
    <row r="628" spans="1:4" x14ac:dyDescent="0.25">
      <c r="A628" s="21" t="s">
        <v>668</v>
      </c>
      <c r="B628" s="23"/>
      <c r="C628" s="23">
        <v>1</v>
      </c>
      <c r="D628" s="23">
        <v>1</v>
      </c>
    </row>
    <row r="629" spans="1:4" x14ac:dyDescent="0.25">
      <c r="A629" s="25" t="s">
        <v>590</v>
      </c>
      <c r="B629" s="26">
        <v>119</v>
      </c>
      <c r="C629" s="26">
        <v>50</v>
      </c>
      <c r="D629" s="26">
        <v>169</v>
      </c>
    </row>
    <row r="630" spans="1:4" x14ac:dyDescent="0.25">
      <c r="A630" s="21" t="s">
        <v>220</v>
      </c>
      <c r="B630" s="23">
        <v>18</v>
      </c>
      <c r="C630" s="23">
        <v>6</v>
      </c>
      <c r="D630" s="23">
        <v>24</v>
      </c>
    </row>
    <row r="631" spans="1:4" x14ac:dyDescent="0.25">
      <c r="A631" s="21" t="s">
        <v>221</v>
      </c>
      <c r="B631" s="23">
        <v>14</v>
      </c>
      <c r="C631" s="23">
        <v>7</v>
      </c>
      <c r="D631" s="23">
        <v>21</v>
      </c>
    </row>
    <row r="632" spans="1:4" x14ac:dyDescent="0.25">
      <c r="A632" s="21" t="s">
        <v>222</v>
      </c>
      <c r="B632" s="23">
        <v>20</v>
      </c>
      <c r="C632" s="23">
        <v>6</v>
      </c>
      <c r="D632" s="23">
        <v>26</v>
      </c>
    </row>
    <row r="633" spans="1:4" x14ac:dyDescent="0.25">
      <c r="A633" s="21" t="s">
        <v>223</v>
      </c>
      <c r="B633" s="23">
        <v>17</v>
      </c>
      <c r="C633" s="23">
        <v>9</v>
      </c>
      <c r="D633" s="23">
        <v>26</v>
      </c>
    </row>
    <row r="634" spans="1:4" x14ac:dyDescent="0.25">
      <c r="A634" s="21" t="s">
        <v>224</v>
      </c>
      <c r="B634" s="23">
        <v>17</v>
      </c>
      <c r="C634" s="23">
        <v>11</v>
      </c>
      <c r="D634" s="23">
        <v>28</v>
      </c>
    </row>
    <row r="635" spans="1:4" x14ac:dyDescent="0.25">
      <c r="A635" s="21" t="s">
        <v>225</v>
      </c>
      <c r="B635" s="23">
        <v>17</v>
      </c>
      <c r="C635" s="23">
        <v>4</v>
      </c>
      <c r="D635" s="23">
        <v>21</v>
      </c>
    </row>
    <row r="636" spans="1:4" x14ac:dyDescent="0.25">
      <c r="A636" s="21" t="s">
        <v>226</v>
      </c>
      <c r="B636" s="23">
        <v>16</v>
      </c>
      <c r="C636" s="23">
        <v>7</v>
      </c>
      <c r="D636" s="23">
        <v>23</v>
      </c>
    </row>
    <row r="637" spans="1:4" x14ac:dyDescent="0.25">
      <c r="A637" s="25" t="s">
        <v>591</v>
      </c>
      <c r="B637" s="26">
        <v>1</v>
      </c>
      <c r="C637" s="26">
        <v>2</v>
      </c>
      <c r="D637" s="26">
        <v>3</v>
      </c>
    </row>
    <row r="638" spans="1:4" x14ac:dyDescent="0.25">
      <c r="A638" s="21" t="s">
        <v>592</v>
      </c>
      <c r="B638" s="23">
        <v>1</v>
      </c>
      <c r="C638" s="23">
        <v>2</v>
      </c>
      <c r="D638" s="23">
        <v>3</v>
      </c>
    </row>
    <row r="639" spans="1:4" x14ac:dyDescent="0.25">
      <c r="A639" s="25" t="s">
        <v>158</v>
      </c>
      <c r="B639" s="26">
        <v>120</v>
      </c>
      <c r="C639" s="26">
        <v>137</v>
      </c>
      <c r="D639" s="26">
        <v>257</v>
      </c>
    </row>
    <row r="640" spans="1:4" x14ac:dyDescent="0.25">
      <c r="A640" s="21" t="s">
        <v>159</v>
      </c>
      <c r="B640" s="23">
        <v>10</v>
      </c>
      <c r="C640" s="23">
        <v>13</v>
      </c>
      <c r="D640" s="23">
        <v>23</v>
      </c>
    </row>
    <row r="641" spans="1:4" x14ac:dyDescent="0.25">
      <c r="A641" s="21" t="s">
        <v>160</v>
      </c>
      <c r="B641" s="23">
        <v>110</v>
      </c>
      <c r="C641" s="23">
        <v>124</v>
      </c>
      <c r="D641" s="23">
        <v>234</v>
      </c>
    </row>
    <row r="642" spans="1:4" x14ac:dyDescent="0.25">
      <c r="A642" s="25" t="s">
        <v>161</v>
      </c>
      <c r="B642" s="26">
        <v>12</v>
      </c>
      <c r="C642" s="26">
        <v>10</v>
      </c>
      <c r="D642" s="26">
        <v>22</v>
      </c>
    </row>
    <row r="643" spans="1:4" x14ac:dyDescent="0.25">
      <c r="A643" s="21" t="s">
        <v>64</v>
      </c>
      <c r="B643" s="23">
        <v>5</v>
      </c>
      <c r="C643" s="23">
        <v>2</v>
      </c>
      <c r="D643" s="23">
        <v>7</v>
      </c>
    </row>
    <row r="644" spans="1:4" x14ac:dyDescent="0.25">
      <c r="A644" s="21" t="s">
        <v>593</v>
      </c>
      <c r="B644" s="23">
        <v>1</v>
      </c>
      <c r="C644" s="23">
        <v>1</v>
      </c>
      <c r="D644" s="23">
        <v>2</v>
      </c>
    </row>
    <row r="645" spans="1:4" x14ac:dyDescent="0.25">
      <c r="A645" s="21" t="s">
        <v>162</v>
      </c>
      <c r="B645" s="23">
        <v>6</v>
      </c>
      <c r="C645" s="23">
        <v>7</v>
      </c>
      <c r="D645" s="23">
        <v>13</v>
      </c>
    </row>
    <row r="646" spans="1:4" x14ac:dyDescent="0.25">
      <c r="A646" s="25" t="s">
        <v>163</v>
      </c>
      <c r="B646" s="26">
        <v>98</v>
      </c>
      <c r="C646" s="26">
        <v>82</v>
      </c>
      <c r="D646" s="26">
        <v>180</v>
      </c>
    </row>
    <row r="647" spans="1:4" x14ac:dyDescent="0.25">
      <c r="A647" s="21" t="s">
        <v>164</v>
      </c>
      <c r="B647" s="23">
        <v>19</v>
      </c>
      <c r="C647" s="23">
        <v>14</v>
      </c>
      <c r="D647" s="23">
        <v>33</v>
      </c>
    </row>
    <row r="648" spans="1:4" x14ac:dyDescent="0.25">
      <c r="A648" s="21" t="s">
        <v>594</v>
      </c>
      <c r="B648" s="23">
        <v>37</v>
      </c>
      <c r="C648" s="23">
        <v>37</v>
      </c>
      <c r="D648" s="23">
        <v>74</v>
      </c>
    </row>
    <row r="649" spans="1:4" x14ac:dyDescent="0.25">
      <c r="A649" s="21" t="s">
        <v>595</v>
      </c>
      <c r="B649" s="23">
        <v>7</v>
      </c>
      <c r="C649" s="23">
        <v>6</v>
      </c>
      <c r="D649" s="23">
        <v>13</v>
      </c>
    </row>
    <row r="650" spans="1:4" x14ac:dyDescent="0.25">
      <c r="A650" s="21" t="s">
        <v>596</v>
      </c>
      <c r="B650" s="23">
        <v>35</v>
      </c>
      <c r="C650" s="23">
        <v>25</v>
      </c>
      <c r="D650" s="23">
        <v>60</v>
      </c>
    </row>
    <row r="651" spans="1:4" x14ac:dyDescent="0.25">
      <c r="A651" s="25" t="s">
        <v>597</v>
      </c>
      <c r="B651" s="26">
        <v>2</v>
      </c>
      <c r="C651" s="26">
        <v>2</v>
      </c>
      <c r="D651" s="26">
        <v>4</v>
      </c>
    </row>
    <row r="652" spans="1:4" x14ac:dyDescent="0.25">
      <c r="A652" s="21" t="s">
        <v>684</v>
      </c>
      <c r="B652" s="23"/>
      <c r="C652" s="23">
        <v>1</v>
      </c>
      <c r="D652" s="23">
        <v>1</v>
      </c>
    </row>
    <row r="653" spans="1:4" x14ac:dyDescent="0.25">
      <c r="A653" s="21" t="s">
        <v>598</v>
      </c>
      <c r="B653" s="23">
        <v>1</v>
      </c>
      <c r="C653" s="23"/>
      <c r="D653" s="23">
        <v>1</v>
      </c>
    </row>
    <row r="654" spans="1:4" x14ac:dyDescent="0.25">
      <c r="A654" s="21" t="s">
        <v>599</v>
      </c>
      <c r="B654" s="23">
        <v>1</v>
      </c>
      <c r="C654" s="23">
        <v>1</v>
      </c>
      <c r="D654" s="23">
        <v>2</v>
      </c>
    </row>
    <row r="655" spans="1:4" x14ac:dyDescent="0.25">
      <c r="A655" s="25" t="s">
        <v>165</v>
      </c>
      <c r="B655" s="26">
        <v>28</v>
      </c>
      <c r="C655" s="26">
        <v>38</v>
      </c>
      <c r="D655" s="26">
        <v>66</v>
      </c>
    </row>
    <row r="656" spans="1:4" x14ac:dyDescent="0.25">
      <c r="A656" s="21" t="s">
        <v>600</v>
      </c>
      <c r="B656" s="23">
        <v>6</v>
      </c>
      <c r="C656" s="23">
        <v>8</v>
      </c>
      <c r="D656" s="23">
        <v>14</v>
      </c>
    </row>
    <row r="657" spans="1:4" x14ac:dyDescent="0.25">
      <c r="A657" s="21" t="s">
        <v>601</v>
      </c>
      <c r="B657" s="23">
        <v>1</v>
      </c>
      <c r="C657" s="23">
        <v>1</v>
      </c>
      <c r="D657" s="23">
        <v>2</v>
      </c>
    </row>
    <row r="658" spans="1:4" x14ac:dyDescent="0.25">
      <c r="A658" s="21" t="s">
        <v>602</v>
      </c>
      <c r="B658" s="23">
        <v>3</v>
      </c>
      <c r="C658" s="23">
        <v>1</v>
      </c>
      <c r="D658" s="23">
        <v>4</v>
      </c>
    </row>
    <row r="659" spans="1:4" x14ac:dyDescent="0.25">
      <c r="A659" s="21" t="s">
        <v>603</v>
      </c>
      <c r="B659" s="23"/>
      <c r="C659" s="23">
        <v>2</v>
      </c>
      <c r="D659" s="23">
        <v>2</v>
      </c>
    </row>
    <row r="660" spans="1:4" x14ac:dyDescent="0.25">
      <c r="A660" s="21" t="s">
        <v>604</v>
      </c>
      <c r="B660" s="23">
        <v>2</v>
      </c>
      <c r="C660" s="23">
        <v>3</v>
      </c>
      <c r="D660" s="23">
        <v>5</v>
      </c>
    </row>
    <row r="661" spans="1:4" x14ac:dyDescent="0.25">
      <c r="A661" s="21" t="s">
        <v>605</v>
      </c>
      <c r="B661" s="23"/>
      <c r="C661" s="23">
        <v>2</v>
      </c>
      <c r="D661" s="23">
        <v>2</v>
      </c>
    </row>
    <row r="662" spans="1:4" x14ac:dyDescent="0.25">
      <c r="A662" s="21" t="s">
        <v>166</v>
      </c>
      <c r="B662" s="23">
        <v>3</v>
      </c>
      <c r="C662" s="23">
        <v>3</v>
      </c>
      <c r="D662" s="23">
        <v>6</v>
      </c>
    </row>
    <row r="663" spans="1:4" x14ac:dyDescent="0.25">
      <c r="A663" s="21" t="s">
        <v>167</v>
      </c>
      <c r="B663" s="23">
        <v>1</v>
      </c>
      <c r="C663" s="23">
        <v>8</v>
      </c>
      <c r="D663" s="23">
        <v>9</v>
      </c>
    </row>
    <row r="664" spans="1:4" x14ac:dyDescent="0.25">
      <c r="A664" s="21" t="s">
        <v>606</v>
      </c>
      <c r="B664" s="23">
        <v>2</v>
      </c>
      <c r="C664" s="23"/>
      <c r="D664" s="23">
        <v>2</v>
      </c>
    </row>
    <row r="665" spans="1:4" x14ac:dyDescent="0.25">
      <c r="A665" s="21" t="s">
        <v>607</v>
      </c>
      <c r="B665" s="23">
        <v>4</v>
      </c>
      <c r="C665" s="23">
        <v>3</v>
      </c>
      <c r="D665" s="23">
        <v>7</v>
      </c>
    </row>
    <row r="666" spans="1:4" x14ac:dyDescent="0.25">
      <c r="A666" s="21" t="s">
        <v>608</v>
      </c>
      <c r="B666" s="23">
        <v>1</v>
      </c>
      <c r="C666" s="23">
        <v>2</v>
      </c>
      <c r="D666" s="23">
        <v>3</v>
      </c>
    </row>
    <row r="667" spans="1:4" x14ac:dyDescent="0.25">
      <c r="A667" s="21" t="s">
        <v>609</v>
      </c>
      <c r="B667" s="23">
        <v>1</v>
      </c>
      <c r="C667" s="23">
        <v>1</v>
      </c>
      <c r="D667" s="23">
        <v>2</v>
      </c>
    </row>
    <row r="668" spans="1:4" x14ac:dyDescent="0.25">
      <c r="A668" s="21" t="s">
        <v>168</v>
      </c>
      <c r="B668" s="23">
        <v>1</v>
      </c>
      <c r="C668" s="23">
        <v>1</v>
      </c>
      <c r="D668" s="23">
        <v>2</v>
      </c>
    </row>
    <row r="669" spans="1:4" x14ac:dyDescent="0.25">
      <c r="A669" s="21" t="s">
        <v>610</v>
      </c>
      <c r="B669" s="23">
        <v>1</v>
      </c>
      <c r="C669" s="23">
        <v>3</v>
      </c>
      <c r="D669" s="23">
        <v>4</v>
      </c>
    </row>
    <row r="670" spans="1:4" x14ac:dyDescent="0.25">
      <c r="A670" s="21" t="s">
        <v>611</v>
      </c>
      <c r="B670" s="23">
        <v>2</v>
      </c>
      <c r="C670" s="23"/>
      <c r="D670" s="23">
        <v>2</v>
      </c>
    </row>
    <row r="671" spans="1:4" x14ac:dyDescent="0.25">
      <c r="A671" s="25" t="s">
        <v>612</v>
      </c>
      <c r="B671" s="26">
        <v>42</v>
      </c>
      <c r="C671" s="26">
        <v>28</v>
      </c>
      <c r="D671" s="26">
        <v>70</v>
      </c>
    </row>
    <row r="672" spans="1:4" x14ac:dyDescent="0.25">
      <c r="A672" s="21" t="s">
        <v>613</v>
      </c>
      <c r="B672" s="23">
        <v>42</v>
      </c>
      <c r="C672" s="23">
        <v>28</v>
      </c>
      <c r="D672" s="23">
        <v>70</v>
      </c>
    </row>
    <row r="673" spans="1:4" x14ac:dyDescent="0.25">
      <c r="A673" s="25" t="s">
        <v>169</v>
      </c>
      <c r="B673" s="26">
        <v>102</v>
      </c>
      <c r="C673" s="26">
        <v>124</v>
      </c>
      <c r="D673" s="26">
        <v>226</v>
      </c>
    </row>
    <row r="674" spans="1:4" x14ac:dyDescent="0.25">
      <c r="A674" s="21" t="s">
        <v>614</v>
      </c>
      <c r="B674" s="23">
        <v>6</v>
      </c>
      <c r="C674" s="23"/>
      <c r="D674" s="23">
        <v>6</v>
      </c>
    </row>
    <row r="675" spans="1:4" x14ac:dyDescent="0.25">
      <c r="A675" s="21" t="s">
        <v>615</v>
      </c>
      <c r="B675" s="23">
        <v>22</v>
      </c>
      <c r="C675" s="23">
        <v>13</v>
      </c>
      <c r="D675" s="23">
        <v>35</v>
      </c>
    </row>
    <row r="676" spans="1:4" x14ac:dyDescent="0.25">
      <c r="A676" s="21" t="s">
        <v>170</v>
      </c>
      <c r="B676" s="23">
        <v>12</v>
      </c>
      <c r="C676" s="23">
        <v>50</v>
      </c>
      <c r="D676" s="23">
        <v>62</v>
      </c>
    </row>
    <row r="677" spans="1:4" x14ac:dyDescent="0.25">
      <c r="A677" s="21" t="s">
        <v>171</v>
      </c>
      <c r="B677" s="23">
        <v>20</v>
      </c>
      <c r="C677" s="23">
        <v>28</v>
      </c>
      <c r="D677" s="23">
        <v>48</v>
      </c>
    </row>
    <row r="678" spans="1:4" x14ac:dyDescent="0.25">
      <c r="A678" s="21" t="s">
        <v>616</v>
      </c>
      <c r="B678" s="23">
        <v>11</v>
      </c>
      <c r="C678" s="23">
        <v>16</v>
      </c>
      <c r="D678" s="23">
        <v>27</v>
      </c>
    </row>
    <row r="679" spans="1:4" x14ac:dyDescent="0.25">
      <c r="A679" s="21" t="s">
        <v>679</v>
      </c>
      <c r="B679" s="23">
        <v>1</v>
      </c>
      <c r="C679" s="23"/>
      <c r="D679" s="23">
        <v>1</v>
      </c>
    </row>
    <row r="680" spans="1:4" x14ac:dyDescent="0.25">
      <c r="A680" s="21" t="s">
        <v>617</v>
      </c>
      <c r="B680" s="23">
        <v>1</v>
      </c>
      <c r="C680" s="23">
        <v>1</v>
      </c>
      <c r="D680" s="23">
        <v>2</v>
      </c>
    </row>
    <row r="681" spans="1:4" x14ac:dyDescent="0.25">
      <c r="A681" s="21" t="s">
        <v>618</v>
      </c>
      <c r="B681" s="23">
        <v>9</v>
      </c>
      <c r="C681" s="23"/>
      <c r="D681" s="23">
        <v>9</v>
      </c>
    </row>
    <row r="682" spans="1:4" x14ac:dyDescent="0.25">
      <c r="A682" s="21" t="s">
        <v>619</v>
      </c>
      <c r="B682" s="23">
        <v>4</v>
      </c>
      <c r="C682" s="23">
        <v>3</v>
      </c>
      <c r="D682" s="23">
        <v>7</v>
      </c>
    </row>
    <row r="683" spans="1:4" x14ac:dyDescent="0.25">
      <c r="A683" s="21" t="s">
        <v>669</v>
      </c>
      <c r="B683" s="23"/>
      <c r="C683" s="23">
        <v>1</v>
      </c>
      <c r="D683" s="23">
        <v>1</v>
      </c>
    </row>
    <row r="684" spans="1:4" x14ac:dyDescent="0.25">
      <c r="A684" s="21" t="s">
        <v>620</v>
      </c>
      <c r="B684" s="23">
        <v>13</v>
      </c>
      <c r="C684" s="23">
        <v>11</v>
      </c>
      <c r="D684" s="23">
        <v>24</v>
      </c>
    </row>
    <row r="685" spans="1:4" x14ac:dyDescent="0.25">
      <c r="A685" s="21" t="s">
        <v>621</v>
      </c>
      <c r="B685" s="23">
        <v>3</v>
      </c>
      <c r="C685" s="23"/>
      <c r="D685" s="23">
        <v>3</v>
      </c>
    </row>
    <row r="686" spans="1:4" x14ac:dyDescent="0.25">
      <c r="A686" s="21" t="s">
        <v>622</v>
      </c>
      <c r="B686" s="23"/>
      <c r="C686" s="23">
        <v>1</v>
      </c>
      <c r="D686" s="23">
        <v>1</v>
      </c>
    </row>
  </sheetData>
  <autoFilter ref="A1:D686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Normal="100" workbookViewId="0">
      <selection activeCell="H19" sqref="H19"/>
    </sheetView>
  </sheetViews>
  <sheetFormatPr defaultColWidth="39.42578125" defaultRowHeight="12.75" x14ac:dyDescent="0.2"/>
  <cols>
    <col min="1" max="1" width="27.42578125" style="11" bestFit="1" customWidth="1"/>
    <col min="2" max="2" width="6" style="20" bestFit="1" customWidth="1"/>
    <col min="3" max="3" width="4" style="20" bestFit="1" customWidth="1"/>
    <col min="4" max="4" width="6.7109375" style="20" bestFit="1" customWidth="1"/>
    <col min="5" max="6" width="6" style="20" bestFit="1" customWidth="1"/>
    <col min="7" max="7" width="6.7109375" style="20" bestFit="1" customWidth="1"/>
    <col min="8" max="9" width="6" style="20" bestFit="1" customWidth="1"/>
    <col min="10" max="10" width="6.7109375" style="20" bestFit="1" customWidth="1"/>
    <col min="11" max="11" width="6" style="20" bestFit="1" customWidth="1"/>
    <col min="12" max="12" width="3.7109375" style="20" bestFit="1" customWidth="1"/>
    <col min="13" max="13" width="6.7109375" style="20" bestFit="1" customWidth="1"/>
    <col min="14" max="14" width="6" style="20" bestFit="1" customWidth="1"/>
    <col min="15" max="15" width="4" style="20" bestFit="1" customWidth="1"/>
    <col min="16" max="16" width="6.7109375" style="20" bestFit="1" customWidth="1"/>
    <col min="17" max="17" width="8.7109375" style="20" bestFit="1" customWidth="1"/>
    <col min="18" max="18" width="5.42578125" style="11" customWidth="1"/>
    <col min="19" max="19" width="27.42578125" style="11" bestFit="1" customWidth="1"/>
    <col min="20" max="21" width="6" style="20" bestFit="1" customWidth="1"/>
    <col min="22" max="22" width="6.7109375" style="20" bestFit="1" customWidth="1"/>
    <col min="23" max="23" width="6" style="20" bestFit="1" customWidth="1"/>
    <col min="24" max="24" width="5" style="20" bestFit="1" customWidth="1"/>
    <col min="25" max="25" width="6.7109375" style="20" bestFit="1" customWidth="1"/>
    <col min="26" max="26" width="6" style="20" bestFit="1" customWidth="1"/>
    <col min="27" max="27" width="5" style="20" bestFit="1" customWidth="1"/>
    <col min="28" max="28" width="6.7109375" style="20" bestFit="1" customWidth="1"/>
    <col min="29" max="29" width="6" style="20" bestFit="1" customWidth="1"/>
    <col min="30" max="30" width="4" style="20" bestFit="1" customWidth="1"/>
    <col min="31" max="32" width="6.7109375" style="20" bestFit="1" customWidth="1"/>
    <col min="33" max="16384" width="39.42578125" style="13"/>
  </cols>
  <sheetData>
    <row r="1" spans="1:35" x14ac:dyDescent="0.2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S1" s="40" t="s">
        <v>21</v>
      </c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12"/>
      <c r="AH1" s="12"/>
      <c r="AI1" s="12"/>
    </row>
    <row r="2" spans="1:35" ht="15.75" customHeight="1" x14ac:dyDescent="0.2">
      <c r="A2" s="41" t="s">
        <v>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S2" s="41" t="s">
        <v>50</v>
      </c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14"/>
      <c r="AH2" s="14"/>
      <c r="AI2" s="14"/>
    </row>
    <row r="3" spans="1:35" x14ac:dyDescent="0.2">
      <c r="A3" s="40"/>
      <c r="B3" s="40" t="s">
        <v>9</v>
      </c>
      <c r="C3" s="40"/>
      <c r="D3" s="40"/>
      <c r="E3" s="40" t="s">
        <v>6</v>
      </c>
      <c r="F3" s="40"/>
      <c r="G3" s="40"/>
      <c r="H3" s="40" t="s">
        <v>4</v>
      </c>
      <c r="I3" s="40"/>
      <c r="J3" s="40"/>
      <c r="K3" s="40" t="s">
        <v>34</v>
      </c>
      <c r="L3" s="40"/>
      <c r="M3" s="40"/>
      <c r="N3" s="40" t="s">
        <v>26</v>
      </c>
      <c r="O3" s="40"/>
      <c r="P3" s="40"/>
      <c r="Q3" s="39" t="s">
        <v>23</v>
      </c>
      <c r="S3" s="15"/>
      <c r="T3" s="40" t="s">
        <v>29</v>
      </c>
      <c r="U3" s="40"/>
      <c r="V3" s="40"/>
      <c r="W3" s="40" t="s">
        <v>10</v>
      </c>
      <c r="X3" s="40"/>
      <c r="Y3" s="40"/>
      <c r="Z3" s="40" t="s">
        <v>7</v>
      </c>
      <c r="AA3" s="40"/>
      <c r="AB3" s="40"/>
      <c r="AC3" s="40" t="s">
        <v>13</v>
      </c>
      <c r="AD3" s="40"/>
      <c r="AE3" s="40"/>
      <c r="AF3" s="39" t="s">
        <v>22</v>
      </c>
    </row>
    <row r="4" spans="1:35" x14ac:dyDescent="0.2">
      <c r="A4" s="40"/>
      <c r="B4" s="30" t="s">
        <v>27</v>
      </c>
      <c r="C4" s="30" t="s">
        <v>28</v>
      </c>
      <c r="D4" s="30" t="s">
        <v>22</v>
      </c>
      <c r="E4" s="30" t="s">
        <v>27</v>
      </c>
      <c r="F4" s="30" t="s">
        <v>28</v>
      </c>
      <c r="G4" s="30" t="s">
        <v>22</v>
      </c>
      <c r="H4" s="30" t="s">
        <v>27</v>
      </c>
      <c r="I4" s="30" t="s">
        <v>28</v>
      </c>
      <c r="J4" s="30" t="s">
        <v>22</v>
      </c>
      <c r="K4" s="30" t="s">
        <v>27</v>
      </c>
      <c r="L4" s="30" t="s">
        <v>28</v>
      </c>
      <c r="M4" s="30" t="s">
        <v>22</v>
      </c>
      <c r="N4" s="30" t="s">
        <v>27</v>
      </c>
      <c r="O4" s="30" t="s">
        <v>28</v>
      </c>
      <c r="P4" s="30" t="s">
        <v>22</v>
      </c>
      <c r="Q4" s="39"/>
      <c r="S4" s="15"/>
      <c r="T4" s="28" t="s">
        <v>27</v>
      </c>
      <c r="U4" s="28" t="s">
        <v>28</v>
      </c>
      <c r="V4" s="28" t="s">
        <v>22</v>
      </c>
      <c r="W4" s="28" t="s">
        <v>27</v>
      </c>
      <c r="X4" s="28" t="s">
        <v>28</v>
      </c>
      <c r="Y4" s="28" t="s">
        <v>22</v>
      </c>
      <c r="Z4" s="28" t="s">
        <v>27</v>
      </c>
      <c r="AA4" s="28" t="s">
        <v>28</v>
      </c>
      <c r="AB4" s="28" t="s">
        <v>22</v>
      </c>
      <c r="AC4" s="28" t="s">
        <v>27</v>
      </c>
      <c r="AD4" s="28" t="s">
        <v>28</v>
      </c>
      <c r="AE4" s="28" t="s">
        <v>22</v>
      </c>
      <c r="AF4" s="39"/>
    </row>
    <row r="5" spans="1:35" x14ac:dyDescent="0.2">
      <c r="A5" s="16" t="s">
        <v>22</v>
      </c>
      <c r="B5" s="22">
        <f t="shared" ref="B5:Q5" si="0">B6+B7</f>
        <v>158</v>
      </c>
      <c r="C5" s="22">
        <f t="shared" si="0"/>
        <v>113</v>
      </c>
      <c r="D5" s="22">
        <f t="shared" si="0"/>
        <v>271</v>
      </c>
      <c r="E5" s="22">
        <f t="shared" si="0"/>
        <v>6650</v>
      </c>
      <c r="F5" s="22">
        <f t="shared" si="0"/>
        <v>11383</v>
      </c>
      <c r="G5" s="22">
        <f t="shared" si="0"/>
        <v>18033</v>
      </c>
      <c r="H5" s="22">
        <f t="shared" si="0"/>
        <v>8627</v>
      </c>
      <c r="I5" s="22">
        <f t="shared" si="0"/>
        <v>18330</v>
      </c>
      <c r="J5" s="22">
        <f t="shared" si="0"/>
        <v>26957</v>
      </c>
      <c r="K5" s="22">
        <f t="shared" si="0"/>
        <v>2</v>
      </c>
      <c r="L5" s="22">
        <f t="shared" si="0"/>
        <v>2</v>
      </c>
      <c r="M5" s="22">
        <f t="shared" si="0"/>
        <v>4</v>
      </c>
      <c r="N5" s="22">
        <f t="shared" si="0"/>
        <v>649</v>
      </c>
      <c r="O5" s="22">
        <f t="shared" si="0"/>
        <v>607</v>
      </c>
      <c r="P5" s="22">
        <f t="shared" si="0"/>
        <v>1256</v>
      </c>
      <c r="Q5" s="22">
        <f t="shared" si="0"/>
        <v>46521</v>
      </c>
      <c r="S5" s="16" t="s">
        <v>22</v>
      </c>
      <c r="T5" s="22">
        <f t="shared" ref="T5:AF5" si="1">T6+T7</f>
        <v>10919</v>
      </c>
      <c r="U5" s="22">
        <f t="shared" si="1"/>
        <v>24014</v>
      </c>
      <c r="V5" s="22">
        <f t="shared" si="1"/>
        <v>34933</v>
      </c>
      <c r="W5" s="22">
        <f t="shared" si="1"/>
        <v>1391</v>
      </c>
      <c r="X5" s="22">
        <f t="shared" si="1"/>
        <v>1151</v>
      </c>
      <c r="Y5" s="22">
        <f t="shared" si="1"/>
        <v>2542</v>
      </c>
      <c r="Z5" s="22">
        <f t="shared" si="1"/>
        <v>3413</v>
      </c>
      <c r="AA5" s="22">
        <f t="shared" si="1"/>
        <v>4550</v>
      </c>
      <c r="AB5" s="22">
        <f t="shared" si="1"/>
        <v>7963</v>
      </c>
      <c r="AC5" s="22">
        <f t="shared" si="1"/>
        <v>363</v>
      </c>
      <c r="AD5" s="22">
        <f t="shared" si="1"/>
        <v>720</v>
      </c>
      <c r="AE5" s="22">
        <f t="shared" si="1"/>
        <v>1083</v>
      </c>
      <c r="AF5" s="22">
        <f t="shared" si="1"/>
        <v>46521</v>
      </c>
    </row>
    <row r="6" spans="1:35" x14ac:dyDescent="0.2">
      <c r="A6" s="15" t="s">
        <v>5</v>
      </c>
      <c r="B6" s="17">
        <v>134</v>
      </c>
      <c r="C6" s="17">
        <v>102</v>
      </c>
      <c r="D6" s="17">
        <v>236</v>
      </c>
      <c r="E6" s="17">
        <v>6596</v>
      </c>
      <c r="F6" s="17">
        <v>11358</v>
      </c>
      <c r="G6" s="17">
        <v>17954</v>
      </c>
      <c r="H6" s="17">
        <v>8624</v>
      </c>
      <c r="I6" s="17">
        <v>18327</v>
      </c>
      <c r="J6" s="17">
        <v>26951</v>
      </c>
      <c r="K6" s="17">
        <v>2</v>
      </c>
      <c r="L6" s="17">
        <v>2</v>
      </c>
      <c r="M6" s="17">
        <v>4</v>
      </c>
      <c r="N6" s="17">
        <v>608</v>
      </c>
      <c r="O6" s="17">
        <v>583</v>
      </c>
      <c r="P6" s="17">
        <v>1191</v>
      </c>
      <c r="Q6" s="17">
        <v>46336</v>
      </c>
      <c r="S6" s="15" t="s">
        <v>5</v>
      </c>
      <c r="T6" s="17">
        <v>10906</v>
      </c>
      <c r="U6" s="17">
        <v>24000</v>
      </c>
      <c r="V6" s="17">
        <v>34906</v>
      </c>
      <c r="W6" s="17">
        <v>1386</v>
      </c>
      <c r="X6" s="17">
        <v>1151</v>
      </c>
      <c r="Y6" s="17">
        <v>2537</v>
      </c>
      <c r="Z6" s="17">
        <v>3309</v>
      </c>
      <c r="AA6" s="17">
        <v>4502</v>
      </c>
      <c r="AB6" s="17">
        <v>7811</v>
      </c>
      <c r="AC6" s="17">
        <v>363</v>
      </c>
      <c r="AD6" s="17">
        <v>719</v>
      </c>
      <c r="AE6" s="17">
        <v>1082</v>
      </c>
      <c r="AF6" s="17">
        <v>46336</v>
      </c>
    </row>
    <row r="7" spans="1:35" x14ac:dyDescent="0.2">
      <c r="A7" s="18" t="s">
        <v>33</v>
      </c>
      <c r="B7" s="19">
        <f t="shared" ref="B7:Q7" si="2">SUM(B8:B39)</f>
        <v>24</v>
      </c>
      <c r="C7" s="19">
        <f t="shared" si="2"/>
        <v>11</v>
      </c>
      <c r="D7" s="19">
        <f t="shared" si="2"/>
        <v>35</v>
      </c>
      <c r="E7" s="19">
        <f t="shared" si="2"/>
        <v>54</v>
      </c>
      <c r="F7" s="19">
        <f t="shared" si="2"/>
        <v>25</v>
      </c>
      <c r="G7" s="19">
        <f t="shared" si="2"/>
        <v>79</v>
      </c>
      <c r="H7" s="19">
        <f t="shared" si="2"/>
        <v>3</v>
      </c>
      <c r="I7" s="19">
        <f t="shared" si="2"/>
        <v>3</v>
      </c>
      <c r="J7" s="19">
        <f t="shared" si="2"/>
        <v>6</v>
      </c>
      <c r="K7" s="19">
        <f t="shared" si="2"/>
        <v>0</v>
      </c>
      <c r="L7" s="19">
        <f t="shared" si="2"/>
        <v>0</v>
      </c>
      <c r="M7" s="19">
        <f t="shared" si="2"/>
        <v>0</v>
      </c>
      <c r="N7" s="19">
        <f t="shared" si="2"/>
        <v>41</v>
      </c>
      <c r="O7" s="19">
        <f t="shared" si="2"/>
        <v>24</v>
      </c>
      <c r="P7" s="19">
        <f t="shared" si="2"/>
        <v>65</v>
      </c>
      <c r="Q7" s="19">
        <f t="shared" si="2"/>
        <v>185</v>
      </c>
      <c r="S7" s="24" t="s">
        <v>33</v>
      </c>
      <c r="T7" s="19">
        <f t="shared" ref="T7:AF7" si="3">SUM(T8:T39)</f>
        <v>13</v>
      </c>
      <c r="U7" s="19">
        <f t="shared" si="3"/>
        <v>14</v>
      </c>
      <c r="V7" s="19">
        <f t="shared" si="3"/>
        <v>27</v>
      </c>
      <c r="W7" s="19">
        <f t="shared" si="3"/>
        <v>5</v>
      </c>
      <c r="X7" s="19">
        <f t="shared" si="3"/>
        <v>0</v>
      </c>
      <c r="Y7" s="19">
        <f t="shared" si="3"/>
        <v>5</v>
      </c>
      <c r="Z7" s="19">
        <f t="shared" si="3"/>
        <v>104</v>
      </c>
      <c r="AA7" s="19">
        <f t="shared" si="3"/>
        <v>48</v>
      </c>
      <c r="AB7" s="19">
        <f t="shared" si="3"/>
        <v>152</v>
      </c>
      <c r="AC7" s="19">
        <f t="shared" si="3"/>
        <v>0</v>
      </c>
      <c r="AD7" s="19">
        <f t="shared" si="3"/>
        <v>1</v>
      </c>
      <c r="AE7" s="19">
        <f t="shared" si="3"/>
        <v>1</v>
      </c>
      <c r="AF7" s="19">
        <f t="shared" si="3"/>
        <v>185</v>
      </c>
    </row>
    <row r="8" spans="1:35" x14ac:dyDescent="0.2">
      <c r="A8" s="15" t="s">
        <v>172</v>
      </c>
      <c r="B8" s="17"/>
      <c r="C8" s="17"/>
      <c r="D8" s="17"/>
      <c r="E8" s="17">
        <v>5</v>
      </c>
      <c r="F8" s="17"/>
      <c r="G8" s="17">
        <v>5</v>
      </c>
      <c r="H8" s="17">
        <v>1</v>
      </c>
      <c r="I8" s="17"/>
      <c r="J8" s="17">
        <v>1</v>
      </c>
      <c r="K8" s="17"/>
      <c r="L8" s="17"/>
      <c r="M8" s="17"/>
      <c r="N8" s="17">
        <v>2</v>
      </c>
      <c r="O8" s="17"/>
      <c r="P8" s="17">
        <v>2</v>
      </c>
      <c r="Q8" s="17">
        <v>8</v>
      </c>
      <c r="R8" s="13"/>
      <c r="S8" s="15" t="s">
        <v>172</v>
      </c>
      <c r="T8" s="17"/>
      <c r="U8" s="17"/>
      <c r="V8" s="17"/>
      <c r="W8" s="17"/>
      <c r="X8" s="17"/>
      <c r="Y8" s="17"/>
      <c r="Z8" s="17">
        <v>8</v>
      </c>
      <c r="AA8" s="17"/>
      <c r="AB8" s="17">
        <v>8</v>
      </c>
      <c r="AC8" s="17"/>
      <c r="AD8" s="17"/>
      <c r="AE8" s="17"/>
      <c r="AF8" s="17">
        <v>8</v>
      </c>
    </row>
    <row r="9" spans="1:35" x14ac:dyDescent="0.2">
      <c r="A9" s="15" t="s">
        <v>623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>
        <v>1</v>
      </c>
      <c r="O9" s="17"/>
      <c r="P9" s="17">
        <v>1</v>
      </c>
      <c r="Q9" s="17">
        <v>1</v>
      </c>
      <c r="R9" s="13"/>
      <c r="S9" s="15" t="s">
        <v>623</v>
      </c>
      <c r="T9" s="17"/>
      <c r="U9" s="17"/>
      <c r="V9" s="17"/>
      <c r="W9" s="17"/>
      <c r="X9" s="17"/>
      <c r="Y9" s="17"/>
      <c r="Z9" s="17">
        <v>1</v>
      </c>
      <c r="AA9" s="17"/>
      <c r="AB9" s="17">
        <v>1</v>
      </c>
      <c r="AC9" s="17"/>
      <c r="AD9" s="17"/>
      <c r="AE9" s="17"/>
      <c r="AF9" s="17">
        <v>1</v>
      </c>
    </row>
    <row r="10" spans="1:35" x14ac:dyDescent="0.2">
      <c r="A10" s="15" t="s">
        <v>48</v>
      </c>
      <c r="B10" s="17"/>
      <c r="C10" s="17"/>
      <c r="D10" s="17"/>
      <c r="E10" s="17">
        <v>25</v>
      </c>
      <c r="F10" s="17">
        <v>15</v>
      </c>
      <c r="G10" s="17">
        <v>40</v>
      </c>
      <c r="H10" s="17">
        <v>2</v>
      </c>
      <c r="I10" s="17">
        <v>1</v>
      </c>
      <c r="J10" s="17">
        <v>3</v>
      </c>
      <c r="K10" s="17"/>
      <c r="L10" s="17"/>
      <c r="M10" s="17"/>
      <c r="N10" s="17">
        <v>3</v>
      </c>
      <c r="O10" s="17">
        <v>4</v>
      </c>
      <c r="P10" s="17">
        <v>7</v>
      </c>
      <c r="Q10" s="17">
        <v>50</v>
      </c>
      <c r="R10" s="13"/>
      <c r="S10" s="15" t="s">
        <v>48</v>
      </c>
      <c r="T10" s="17">
        <v>13</v>
      </c>
      <c r="U10" s="17">
        <v>12</v>
      </c>
      <c r="V10" s="17">
        <v>25</v>
      </c>
      <c r="W10" s="17">
        <v>3</v>
      </c>
      <c r="X10" s="17"/>
      <c r="Y10" s="17">
        <v>3</v>
      </c>
      <c r="Z10" s="17">
        <v>14</v>
      </c>
      <c r="AA10" s="17">
        <v>7</v>
      </c>
      <c r="AB10" s="17">
        <v>21</v>
      </c>
      <c r="AC10" s="17"/>
      <c r="AD10" s="17">
        <v>1</v>
      </c>
      <c r="AE10" s="17">
        <v>1</v>
      </c>
      <c r="AF10" s="17">
        <v>50</v>
      </c>
    </row>
    <row r="11" spans="1:35" x14ac:dyDescent="0.2">
      <c r="A11" s="15" t="s">
        <v>624</v>
      </c>
      <c r="B11" s="17"/>
      <c r="C11" s="17"/>
      <c r="D11" s="17"/>
      <c r="E11" s="17"/>
      <c r="F11" s="17"/>
      <c r="G11" s="17"/>
      <c r="H11" s="17"/>
      <c r="I11" s="17">
        <v>1</v>
      </c>
      <c r="J11" s="17">
        <v>1</v>
      </c>
      <c r="K11" s="17"/>
      <c r="L11" s="17"/>
      <c r="M11" s="17"/>
      <c r="N11" s="17"/>
      <c r="O11" s="17"/>
      <c r="P11" s="17"/>
      <c r="Q11" s="17">
        <v>1</v>
      </c>
      <c r="R11" s="13"/>
      <c r="S11" s="15" t="s">
        <v>624</v>
      </c>
      <c r="T11" s="17"/>
      <c r="U11" s="17">
        <v>1</v>
      </c>
      <c r="V11" s="17">
        <v>1</v>
      </c>
      <c r="W11" s="17"/>
      <c r="X11" s="17"/>
      <c r="Y11" s="17"/>
      <c r="Z11" s="17"/>
      <c r="AA11" s="17"/>
      <c r="AB11" s="17"/>
      <c r="AC11" s="17"/>
      <c r="AD11" s="17"/>
      <c r="AE11" s="17"/>
      <c r="AF11" s="17">
        <v>1</v>
      </c>
    </row>
    <row r="12" spans="1:35" x14ac:dyDescent="0.2">
      <c r="A12" s="15" t="s">
        <v>625</v>
      </c>
      <c r="B12" s="17">
        <v>1</v>
      </c>
      <c r="C12" s="17"/>
      <c r="D12" s="17">
        <v>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>
        <v>1</v>
      </c>
      <c r="R12" s="13"/>
      <c r="S12" s="15" t="s">
        <v>625</v>
      </c>
      <c r="T12" s="17"/>
      <c r="U12" s="17"/>
      <c r="V12" s="17"/>
      <c r="W12" s="17"/>
      <c r="X12" s="17"/>
      <c r="Y12" s="17"/>
      <c r="Z12" s="17">
        <v>1</v>
      </c>
      <c r="AA12" s="17"/>
      <c r="AB12" s="17">
        <v>1</v>
      </c>
      <c r="AC12" s="17"/>
      <c r="AD12" s="17"/>
      <c r="AE12" s="17"/>
      <c r="AF12" s="17">
        <v>1</v>
      </c>
    </row>
    <row r="13" spans="1:35" x14ac:dyDescent="0.2">
      <c r="A13" s="15" t="s">
        <v>626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>
        <v>1</v>
      </c>
      <c r="O13" s="17"/>
      <c r="P13" s="17">
        <v>1</v>
      </c>
      <c r="Q13" s="17">
        <v>1</v>
      </c>
      <c r="R13" s="13"/>
      <c r="S13" s="15" t="s">
        <v>626</v>
      </c>
      <c r="T13" s="17"/>
      <c r="U13" s="17"/>
      <c r="V13" s="17"/>
      <c r="W13" s="17"/>
      <c r="X13" s="17"/>
      <c r="Y13" s="17"/>
      <c r="Z13" s="17">
        <v>1</v>
      </c>
      <c r="AA13" s="17"/>
      <c r="AB13" s="17">
        <v>1</v>
      </c>
      <c r="AC13" s="17"/>
      <c r="AD13" s="17"/>
      <c r="AE13" s="17"/>
      <c r="AF13" s="17">
        <v>1</v>
      </c>
    </row>
    <row r="14" spans="1:35" x14ac:dyDescent="0.2">
      <c r="A14" s="15" t="s">
        <v>677</v>
      </c>
      <c r="B14" s="17"/>
      <c r="C14" s="17"/>
      <c r="D14" s="17"/>
      <c r="E14" s="17"/>
      <c r="F14" s="17">
        <v>1</v>
      </c>
      <c r="G14" s="17">
        <v>1</v>
      </c>
      <c r="H14" s="17"/>
      <c r="I14" s="17"/>
      <c r="J14" s="17"/>
      <c r="K14" s="17"/>
      <c r="L14" s="17"/>
      <c r="M14" s="17"/>
      <c r="N14" s="17">
        <v>1</v>
      </c>
      <c r="O14" s="17"/>
      <c r="P14" s="17">
        <v>1</v>
      </c>
      <c r="Q14" s="17">
        <v>2</v>
      </c>
      <c r="R14" s="13"/>
      <c r="S14" s="15" t="s">
        <v>677</v>
      </c>
      <c r="T14" s="17"/>
      <c r="U14" s="17"/>
      <c r="V14" s="17"/>
      <c r="W14" s="17"/>
      <c r="X14" s="17"/>
      <c r="Y14" s="17"/>
      <c r="Z14" s="17">
        <v>1</v>
      </c>
      <c r="AA14" s="17">
        <v>1</v>
      </c>
      <c r="AB14" s="17">
        <v>2</v>
      </c>
      <c r="AC14" s="17"/>
      <c r="AD14" s="17"/>
      <c r="AE14" s="17"/>
      <c r="AF14" s="17">
        <v>2</v>
      </c>
    </row>
    <row r="15" spans="1:35" x14ac:dyDescent="0.2">
      <c r="A15" s="15" t="s">
        <v>627</v>
      </c>
      <c r="B15" s="17"/>
      <c r="C15" s="17"/>
      <c r="D15" s="17"/>
      <c r="E15" s="17"/>
      <c r="F15" s="17">
        <v>1</v>
      </c>
      <c r="G15" s="17">
        <v>1</v>
      </c>
      <c r="H15" s="17"/>
      <c r="I15" s="17"/>
      <c r="J15" s="17"/>
      <c r="K15" s="17"/>
      <c r="L15" s="17"/>
      <c r="M15" s="17"/>
      <c r="N15" s="17"/>
      <c r="O15" s="17"/>
      <c r="P15" s="17"/>
      <c r="Q15" s="17">
        <v>1</v>
      </c>
      <c r="R15" s="13"/>
      <c r="S15" s="15" t="s">
        <v>627</v>
      </c>
      <c r="T15" s="17"/>
      <c r="U15" s="17"/>
      <c r="V15" s="17"/>
      <c r="W15" s="17"/>
      <c r="X15" s="17"/>
      <c r="Y15" s="17"/>
      <c r="Z15" s="17"/>
      <c r="AA15" s="17">
        <v>1</v>
      </c>
      <c r="AB15" s="17">
        <v>1</v>
      </c>
      <c r="AC15" s="17"/>
      <c r="AD15" s="17"/>
      <c r="AE15" s="17"/>
      <c r="AF15" s="17">
        <v>1</v>
      </c>
    </row>
    <row r="16" spans="1:35" x14ac:dyDescent="0.2">
      <c r="A16" s="15" t="s">
        <v>628</v>
      </c>
      <c r="B16" s="17"/>
      <c r="C16" s="17"/>
      <c r="D16" s="17"/>
      <c r="E16" s="17">
        <v>2</v>
      </c>
      <c r="F16" s="17"/>
      <c r="G16" s="17">
        <v>2</v>
      </c>
      <c r="H16" s="17"/>
      <c r="I16" s="17"/>
      <c r="J16" s="17"/>
      <c r="K16" s="17"/>
      <c r="L16" s="17"/>
      <c r="M16" s="17"/>
      <c r="N16" s="17"/>
      <c r="O16" s="17"/>
      <c r="P16" s="17"/>
      <c r="Q16" s="17">
        <v>2</v>
      </c>
      <c r="R16" s="13"/>
      <c r="S16" s="15" t="s">
        <v>628</v>
      </c>
      <c r="T16" s="17"/>
      <c r="U16" s="17"/>
      <c r="V16" s="17"/>
      <c r="W16" s="17"/>
      <c r="X16" s="17"/>
      <c r="Y16" s="17"/>
      <c r="Z16" s="17">
        <v>2</v>
      </c>
      <c r="AA16" s="17"/>
      <c r="AB16" s="17">
        <v>2</v>
      </c>
      <c r="AC16" s="17"/>
      <c r="AD16" s="17"/>
      <c r="AE16" s="17"/>
      <c r="AF16" s="17">
        <v>2</v>
      </c>
    </row>
    <row r="17" spans="1:32" x14ac:dyDescent="0.2">
      <c r="A17" s="15" t="s">
        <v>629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v>1</v>
      </c>
      <c r="O17" s="17"/>
      <c r="P17" s="17">
        <v>1</v>
      </c>
      <c r="Q17" s="17">
        <v>1</v>
      </c>
      <c r="R17" s="13"/>
      <c r="S17" s="15" t="s">
        <v>629</v>
      </c>
      <c r="T17" s="17"/>
      <c r="U17" s="17"/>
      <c r="V17" s="17"/>
      <c r="W17" s="17"/>
      <c r="X17" s="17"/>
      <c r="Y17" s="17"/>
      <c r="Z17" s="17">
        <v>1</v>
      </c>
      <c r="AA17" s="17"/>
      <c r="AB17" s="17">
        <v>1</v>
      </c>
      <c r="AC17" s="17"/>
      <c r="AD17" s="17"/>
      <c r="AE17" s="17"/>
      <c r="AF17" s="17">
        <v>1</v>
      </c>
    </row>
    <row r="18" spans="1:32" x14ac:dyDescent="0.2">
      <c r="A18" s="15" t="s">
        <v>630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>
        <v>1</v>
      </c>
      <c r="O18" s="17"/>
      <c r="P18" s="17">
        <v>1</v>
      </c>
      <c r="Q18" s="17">
        <v>1</v>
      </c>
      <c r="R18" s="13"/>
      <c r="S18" s="15" t="s">
        <v>630</v>
      </c>
      <c r="T18" s="17"/>
      <c r="U18" s="17"/>
      <c r="V18" s="17"/>
      <c r="W18" s="17"/>
      <c r="X18" s="17"/>
      <c r="Y18" s="17"/>
      <c r="Z18" s="17">
        <v>1</v>
      </c>
      <c r="AA18" s="17"/>
      <c r="AB18" s="17">
        <v>1</v>
      </c>
      <c r="AC18" s="17"/>
      <c r="AD18" s="17"/>
      <c r="AE18" s="17"/>
      <c r="AF18" s="17">
        <v>1</v>
      </c>
    </row>
    <row r="19" spans="1:32" x14ac:dyDescent="0.2">
      <c r="A19" s="15" t="s">
        <v>631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>
        <v>1</v>
      </c>
      <c r="O19" s="17"/>
      <c r="P19" s="17">
        <v>1</v>
      </c>
      <c r="Q19" s="17">
        <v>1</v>
      </c>
      <c r="R19" s="13"/>
      <c r="S19" s="15" t="s">
        <v>631</v>
      </c>
      <c r="T19" s="17"/>
      <c r="U19" s="17"/>
      <c r="V19" s="17"/>
      <c r="W19" s="17"/>
      <c r="X19" s="17"/>
      <c r="Y19" s="17"/>
      <c r="Z19" s="17">
        <v>1</v>
      </c>
      <c r="AA19" s="17"/>
      <c r="AB19" s="17">
        <v>1</v>
      </c>
      <c r="AC19" s="17"/>
      <c r="AD19" s="17"/>
      <c r="AE19" s="17"/>
      <c r="AF19" s="17">
        <v>1</v>
      </c>
    </row>
    <row r="20" spans="1:32" x14ac:dyDescent="0.2">
      <c r="A20" s="15" t="s">
        <v>632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v>2</v>
      </c>
      <c r="O20" s="17"/>
      <c r="P20" s="17">
        <v>2</v>
      </c>
      <c r="Q20" s="17">
        <v>2</v>
      </c>
      <c r="R20" s="13"/>
      <c r="S20" s="15" t="s">
        <v>632</v>
      </c>
      <c r="T20" s="17"/>
      <c r="U20" s="17"/>
      <c r="V20" s="17"/>
      <c r="W20" s="17"/>
      <c r="X20" s="17"/>
      <c r="Y20" s="17"/>
      <c r="Z20" s="17">
        <v>2</v>
      </c>
      <c r="AA20" s="17"/>
      <c r="AB20" s="17">
        <v>2</v>
      </c>
      <c r="AC20" s="17"/>
      <c r="AD20" s="17"/>
      <c r="AE20" s="17"/>
      <c r="AF20" s="17">
        <v>2</v>
      </c>
    </row>
    <row r="21" spans="1:32" x14ac:dyDescent="0.2">
      <c r="A21" s="15" t="s">
        <v>633</v>
      </c>
      <c r="B21" s="17">
        <v>1</v>
      </c>
      <c r="C21" s="17"/>
      <c r="D21" s="17">
        <v>1</v>
      </c>
      <c r="E21" s="17"/>
      <c r="F21" s="17"/>
      <c r="G21" s="17"/>
      <c r="H21" s="17"/>
      <c r="I21" s="17"/>
      <c r="J21" s="17"/>
      <c r="K21" s="17"/>
      <c r="L21" s="17"/>
      <c r="M21" s="17"/>
      <c r="N21" s="17">
        <v>4</v>
      </c>
      <c r="O21" s="17">
        <v>2</v>
      </c>
      <c r="P21" s="17">
        <v>6</v>
      </c>
      <c r="Q21" s="17">
        <v>7</v>
      </c>
      <c r="R21" s="13"/>
      <c r="S21" s="15" t="s">
        <v>633</v>
      </c>
      <c r="T21" s="17"/>
      <c r="U21" s="17"/>
      <c r="V21" s="17"/>
      <c r="W21" s="17"/>
      <c r="X21" s="17"/>
      <c r="Y21" s="17"/>
      <c r="Z21" s="17">
        <v>5</v>
      </c>
      <c r="AA21" s="17">
        <v>2</v>
      </c>
      <c r="AB21" s="17">
        <v>7</v>
      </c>
      <c r="AC21" s="17"/>
      <c r="AD21" s="17"/>
      <c r="AE21" s="17"/>
      <c r="AF21" s="17">
        <v>7</v>
      </c>
    </row>
    <row r="22" spans="1:32" x14ac:dyDescent="0.2">
      <c r="A22" s="15" t="s">
        <v>49</v>
      </c>
      <c r="B22" s="17">
        <v>20</v>
      </c>
      <c r="C22" s="17">
        <v>11</v>
      </c>
      <c r="D22" s="17">
        <v>31</v>
      </c>
      <c r="E22" s="17">
        <v>1</v>
      </c>
      <c r="F22" s="17">
        <v>1</v>
      </c>
      <c r="G22" s="17">
        <v>2</v>
      </c>
      <c r="H22" s="17"/>
      <c r="I22" s="17"/>
      <c r="J22" s="17"/>
      <c r="K22" s="17"/>
      <c r="L22" s="17"/>
      <c r="M22" s="17"/>
      <c r="N22" s="17">
        <v>5</v>
      </c>
      <c r="O22" s="17">
        <v>6</v>
      </c>
      <c r="P22" s="17">
        <v>11</v>
      </c>
      <c r="Q22" s="17">
        <v>44</v>
      </c>
      <c r="R22" s="13"/>
      <c r="S22" s="15" t="s">
        <v>49</v>
      </c>
      <c r="T22" s="17"/>
      <c r="U22" s="17"/>
      <c r="V22" s="17"/>
      <c r="W22" s="17"/>
      <c r="X22" s="17"/>
      <c r="Y22" s="17"/>
      <c r="Z22" s="17">
        <v>26</v>
      </c>
      <c r="AA22" s="17">
        <v>18</v>
      </c>
      <c r="AB22" s="17">
        <v>44</v>
      </c>
      <c r="AC22" s="17"/>
      <c r="AD22" s="17"/>
      <c r="AE22" s="17"/>
      <c r="AF22" s="17">
        <v>44</v>
      </c>
    </row>
    <row r="23" spans="1:32" x14ac:dyDescent="0.2">
      <c r="A23" s="15" t="s">
        <v>634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>
        <v>1</v>
      </c>
      <c r="O23" s="17"/>
      <c r="P23" s="17">
        <v>1</v>
      </c>
      <c r="Q23" s="17">
        <v>1</v>
      </c>
      <c r="R23" s="13"/>
      <c r="S23" s="15" t="s">
        <v>634</v>
      </c>
      <c r="T23" s="17"/>
      <c r="U23" s="17"/>
      <c r="V23" s="17"/>
      <c r="W23" s="17"/>
      <c r="X23" s="17"/>
      <c r="Y23" s="17"/>
      <c r="Z23" s="17">
        <v>1</v>
      </c>
      <c r="AA23" s="17"/>
      <c r="AB23" s="17">
        <v>1</v>
      </c>
      <c r="AC23" s="17"/>
      <c r="AD23" s="17"/>
      <c r="AE23" s="17"/>
      <c r="AF23" s="17">
        <v>1</v>
      </c>
    </row>
    <row r="24" spans="1:32" x14ac:dyDescent="0.2">
      <c r="A24" s="15" t="s">
        <v>635</v>
      </c>
      <c r="B24" s="17"/>
      <c r="C24" s="17"/>
      <c r="D24" s="17"/>
      <c r="E24" s="17">
        <v>1</v>
      </c>
      <c r="F24" s="17"/>
      <c r="G24" s="17">
        <v>1</v>
      </c>
      <c r="H24" s="17"/>
      <c r="I24" s="17"/>
      <c r="J24" s="17"/>
      <c r="K24" s="17"/>
      <c r="L24" s="17"/>
      <c r="M24" s="17"/>
      <c r="N24" s="17"/>
      <c r="O24" s="17"/>
      <c r="P24" s="17"/>
      <c r="Q24" s="17">
        <v>1</v>
      </c>
      <c r="R24" s="13"/>
      <c r="S24" s="15" t="s">
        <v>635</v>
      </c>
      <c r="T24" s="17"/>
      <c r="U24" s="17"/>
      <c r="V24" s="17"/>
      <c r="W24" s="17"/>
      <c r="X24" s="17"/>
      <c r="Y24" s="17"/>
      <c r="Z24" s="17">
        <v>1</v>
      </c>
      <c r="AA24" s="17"/>
      <c r="AB24" s="17">
        <v>1</v>
      </c>
      <c r="AC24" s="17"/>
      <c r="AD24" s="17"/>
      <c r="AE24" s="17"/>
      <c r="AF24" s="17">
        <v>1</v>
      </c>
    </row>
    <row r="25" spans="1:32" x14ac:dyDescent="0.2">
      <c r="A25" s="15" t="s">
        <v>173</v>
      </c>
      <c r="B25" s="17"/>
      <c r="C25" s="17"/>
      <c r="D25" s="17"/>
      <c r="E25" s="17">
        <v>1</v>
      </c>
      <c r="F25" s="17">
        <v>1</v>
      </c>
      <c r="G25" s="17">
        <v>2</v>
      </c>
      <c r="H25" s="17"/>
      <c r="I25" s="17"/>
      <c r="J25" s="17"/>
      <c r="K25" s="17"/>
      <c r="L25" s="17"/>
      <c r="M25" s="17"/>
      <c r="N25" s="17">
        <v>1</v>
      </c>
      <c r="O25" s="17">
        <v>4</v>
      </c>
      <c r="P25" s="17">
        <v>5</v>
      </c>
      <c r="Q25" s="17">
        <v>7</v>
      </c>
      <c r="R25" s="13"/>
      <c r="S25" s="15" t="s">
        <v>173</v>
      </c>
      <c r="T25" s="17"/>
      <c r="U25" s="17"/>
      <c r="V25" s="17"/>
      <c r="W25" s="17"/>
      <c r="X25" s="17"/>
      <c r="Y25" s="17"/>
      <c r="Z25" s="17">
        <v>2</v>
      </c>
      <c r="AA25" s="17">
        <v>5</v>
      </c>
      <c r="AB25" s="17">
        <v>7</v>
      </c>
      <c r="AC25" s="17"/>
      <c r="AD25" s="17"/>
      <c r="AE25" s="17"/>
      <c r="AF25" s="17">
        <v>7</v>
      </c>
    </row>
    <row r="26" spans="1:32" x14ac:dyDescent="0.2">
      <c r="A26" s="15" t="s">
        <v>174</v>
      </c>
      <c r="B26" s="17"/>
      <c r="C26" s="17"/>
      <c r="D26" s="17"/>
      <c r="E26" s="17">
        <v>2</v>
      </c>
      <c r="F26" s="17"/>
      <c r="G26" s="17">
        <v>2</v>
      </c>
      <c r="H26" s="17"/>
      <c r="I26" s="17"/>
      <c r="J26" s="17"/>
      <c r="K26" s="17"/>
      <c r="L26" s="17"/>
      <c r="M26" s="17"/>
      <c r="N26" s="17">
        <v>2</v>
      </c>
      <c r="O26" s="17">
        <v>2</v>
      </c>
      <c r="P26" s="17">
        <v>4</v>
      </c>
      <c r="Q26" s="17">
        <v>6</v>
      </c>
      <c r="R26" s="13"/>
      <c r="S26" s="15" t="s">
        <v>174</v>
      </c>
      <c r="T26" s="17"/>
      <c r="U26" s="17"/>
      <c r="V26" s="17"/>
      <c r="W26" s="17"/>
      <c r="X26" s="17"/>
      <c r="Y26" s="17"/>
      <c r="Z26" s="17">
        <v>4</v>
      </c>
      <c r="AA26" s="17">
        <v>2</v>
      </c>
      <c r="AB26" s="17">
        <v>6</v>
      </c>
      <c r="AC26" s="17"/>
      <c r="AD26" s="17"/>
      <c r="AE26" s="17"/>
      <c r="AF26" s="17">
        <v>6</v>
      </c>
    </row>
    <row r="27" spans="1:32" x14ac:dyDescent="0.2">
      <c r="A27" s="15" t="s">
        <v>636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>
        <v>1</v>
      </c>
      <c r="O27" s="17"/>
      <c r="P27" s="17">
        <v>1</v>
      </c>
      <c r="Q27" s="17">
        <v>1</v>
      </c>
      <c r="R27" s="13"/>
      <c r="S27" s="15" t="s">
        <v>636</v>
      </c>
      <c r="T27" s="17"/>
      <c r="U27" s="17"/>
      <c r="V27" s="17"/>
      <c r="W27" s="17"/>
      <c r="X27" s="17"/>
      <c r="Y27" s="17"/>
      <c r="Z27" s="17">
        <v>1</v>
      </c>
      <c r="AA27" s="17"/>
      <c r="AB27" s="17">
        <v>1</v>
      </c>
      <c r="AC27" s="17"/>
      <c r="AD27" s="17"/>
      <c r="AE27" s="17"/>
      <c r="AF27" s="17">
        <v>1</v>
      </c>
    </row>
    <row r="28" spans="1:32" x14ac:dyDescent="0.2">
      <c r="A28" s="15" t="s">
        <v>637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>
        <v>1</v>
      </c>
      <c r="P28" s="17">
        <v>1</v>
      </c>
      <c r="Q28" s="17">
        <v>1</v>
      </c>
      <c r="R28" s="13"/>
      <c r="S28" s="15" t="s">
        <v>637</v>
      </c>
      <c r="T28" s="17"/>
      <c r="U28" s="17"/>
      <c r="V28" s="17"/>
      <c r="W28" s="17"/>
      <c r="X28" s="17"/>
      <c r="Y28" s="17"/>
      <c r="Z28" s="17"/>
      <c r="AA28" s="17">
        <v>1</v>
      </c>
      <c r="AB28" s="17">
        <v>1</v>
      </c>
      <c r="AC28" s="17"/>
      <c r="AD28" s="17"/>
      <c r="AE28" s="17"/>
      <c r="AF28" s="17">
        <v>1</v>
      </c>
    </row>
    <row r="29" spans="1:32" x14ac:dyDescent="0.2">
      <c r="A29" s="15" t="s">
        <v>638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>
        <v>1</v>
      </c>
      <c r="P29" s="17">
        <v>1</v>
      </c>
      <c r="Q29" s="17">
        <v>1</v>
      </c>
      <c r="R29" s="13"/>
      <c r="S29" s="15" t="s">
        <v>638</v>
      </c>
      <c r="T29" s="17"/>
      <c r="U29" s="17"/>
      <c r="V29" s="17"/>
      <c r="W29" s="17"/>
      <c r="X29" s="17"/>
      <c r="Y29" s="17"/>
      <c r="Z29" s="17"/>
      <c r="AA29" s="17">
        <v>1</v>
      </c>
      <c r="AB29" s="17">
        <v>1</v>
      </c>
      <c r="AC29" s="17"/>
      <c r="AD29" s="17"/>
      <c r="AE29" s="17"/>
      <c r="AF29" s="17">
        <v>1</v>
      </c>
    </row>
    <row r="30" spans="1:32" x14ac:dyDescent="0.2">
      <c r="A30" s="15" t="s">
        <v>175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>
        <v>1</v>
      </c>
      <c r="O30" s="17"/>
      <c r="P30" s="17">
        <v>1</v>
      </c>
      <c r="Q30" s="17">
        <v>1</v>
      </c>
      <c r="R30" s="13"/>
      <c r="S30" s="15" t="s">
        <v>175</v>
      </c>
      <c r="T30" s="17"/>
      <c r="U30" s="17"/>
      <c r="V30" s="17"/>
      <c r="W30" s="17"/>
      <c r="X30" s="17"/>
      <c r="Y30" s="17"/>
      <c r="Z30" s="17">
        <v>1</v>
      </c>
      <c r="AA30" s="17"/>
      <c r="AB30" s="17">
        <v>1</v>
      </c>
      <c r="AC30" s="17"/>
      <c r="AD30" s="17"/>
      <c r="AE30" s="17"/>
      <c r="AF30" s="17">
        <v>1</v>
      </c>
    </row>
    <row r="31" spans="1:32" x14ac:dyDescent="0.2">
      <c r="A31" s="15" t="s">
        <v>639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>
        <v>1</v>
      </c>
      <c r="O31" s="17"/>
      <c r="P31" s="17">
        <v>1</v>
      </c>
      <c r="Q31" s="17">
        <v>1</v>
      </c>
      <c r="R31" s="13"/>
      <c r="S31" s="15" t="s">
        <v>639</v>
      </c>
      <c r="T31" s="17"/>
      <c r="U31" s="17"/>
      <c r="V31" s="17"/>
      <c r="W31" s="17"/>
      <c r="X31" s="17"/>
      <c r="Y31" s="17"/>
      <c r="Z31" s="17">
        <v>1</v>
      </c>
      <c r="AA31" s="17"/>
      <c r="AB31" s="17">
        <v>1</v>
      </c>
      <c r="AC31" s="17"/>
      <c r="AD31" s="17"/>
      <c r="AE31" s="17"/>
      <c r="AF31" s="17">
        <v>1</v>
      </c>
    </row>
    <row r="32" spans="1:32" x14ac:dyDescent="0.2">
      <c r="A32" s="15" t="s">
        <v>640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>
        <v>1</v>
      </c>
      <c r="O32" s="17"/>
      <c r="P32" s="17">
        <v>1</v>
      </c>
      <c r="Q32" s="17">
        <v>1</v>
      </c>
      <c r="R32" s="13"/>
      <c r="S32" s="15" t="s">
        <v>640</v>
      </c>
      <c r="T32" s="17"/>
      <c r="U32" s="17"/>
      <c r="V32" s="17"/>
      <c r="W32" s="17"/>
      <c r="X32" s="17"/>
      <c r="Y32" s="17"/>
      <c r="Z32" s="17">
        <v>1</v>
      </c>
      <c r="AA32" s="17"/>
      <c r="AB32" s="17">
        <v>1</v>
      </c>
      <c r="AC32" s="17"/>
      <c r="AD32" s="17"/>
      <c r="AE32" s="17"/>
      <c r="AF32" s="17">
        <v>1</v>
      </c>
    </row>
    <row r="33" spans="1:32" x14ac:dyDescent="0.2">
      <c r="A33" s="15" t="s">
        <v>641</v>
      </c>
      <c r="B33" s="17"/>
      <c r="C33" s="17"/>
      <c r="D33" s="17"/>
      <c r="E33" s="17">
        <v>1</v>
      </c>
      <c r="F33" s="17"/>
      <c r="G33" s="17">
        <v>1</v>
      </c>
      <c r="H33" s="17"/>
      <c r="I33" s="17"/>
      <c r="J33" s="17"/>
      <c r="K33" s="17"/>
      <c r="L33" s="17"/>
      <c r="M33" s="17"/>
      <c r="N33" s="17">
        <v>4</v>
      </c>
      <c r="O33" s="17"/>
      <c r="P33" s="17">
        <v>4</v>
      </c>
      <c r="Q33" s="17">
        <v>5</v>
      </c>
      <c r="R33" s="13"/>
      <c r="S33" s="15" t="s">
        <v>641</v>
      </c>
      <c r="T33" s="17"/>
      <c r="U33" s="17"/>
      <c r="V33" s="17"/>
      <c r="W33" s="17"/>
      <c r="X33" s="17"/>
      <c r="Y33" s="17"/>
      <c r="Z33" s="17">
        <v>5</v>
      </c>
      <c r="AA33" s="17"/>
      <c r="AB33" s="17">
        <v>5</v>
      </c>
      <c r="AC33" s="17"/>
      <c r="AD33" s="17"/>
      <c r="AE33" s="17"/>
      <c r="AF33" s="17">
        <v>5</v>
      </c>
    </row>
    <row r="34" spans="1:32" x14ac:dyDescent="0.2">
      <c r="A34" s="15" t="s">
        <v>642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>
        <v>3</v>
      </c>
      <c r="O34" s="17">
        <v>2</v>
      </c>
      <c r="P34" s="17">
        <v>5</v>
      </c>
      <c r="Q34" s="17">
        <v>5</v>
      </c>
      <c r="R34" s="13"/>
      <c r="S34" s="15" t="s">
        <v>642</v>
      </c>
      <c r="T34" s="17"/>
      <c r="U34" s="17"/>
      <c r="V34" s="17"/>
      <c r="W34" s="17"/>
      <c r="X34" s="17"/>
      <c r="Y34" s="17"/>
      <c r="Z34" s="17">
        <v>3</v>
      </c>
      <c r="AA34" s="17">
        <v>2</v>
      </c>
      <c r="AB34" s="17">
        <v>5</v>
      </c>
      <c r="AC34" s="17"/>
      <c r="AD34" s="17"/>
      <c r="AE34" s="17"/>
      <c r="AF34" s="17">
        <v>5</v>
      </c>
    </row>
    <row r="35" spans="1:32" x14ac:dyDescent="0.2">
      <c r="A35" s="15" t="s">
        <v>643</v>
      </c>
      <c r="B35" s="17">
        <v>2</v>
      </c>
      <c r="C35" s="17"/>
      <c r="D35" s="17">
        <v>2</v>
      </c>
      <c r="E35" s="17">
        <v>4</v>
      </c>
      <c r="F35" s="17">
        <v>2</v>
      </c>
      <c r="G35" s="17">
        <v>6</v>
      </c>
      <c r="H35" s="17"/>
      <c r="I35" s="17"/>
      <c r="J35" s="17"/>
      <c r="K35" s="17"/>
      <c r="L35" s="17"/>
      <c r="M35" s="17"/>
      <c r="N35" s="17">
        <v>3</v>
      </c>
      <c r="O35" s="17">
        <v>1</v>
      </c>
      <c r="P35" s="17">
        <v>4</v>
      </c>
      <c r="Q35" s="17">
        <v>12</v>
      </c>
      <c r="R35" s="13"/>
      <c r="S35" s="15" t="s">
        <v>643</v>
      </c>
      <c r="T35" s="17"/>
      <c r="U35" s="17"/>
      <c r="V35" s="17"/>
      <c r="W35" s="17"/>
      <c r="X35" s="17"/>
      <c r="Y35" s="17"/>
      <c r="Z35" s="17">
        <v>9</v>
      </c>
      <c r="AA35" s="17">
        <v>3</v>
      </c>
      <c r="AB35" s="17">
        <v>12</v>
      </c>
      <c r="AC35" s="17"/>
      <c r="AD35" s="17"/>
      <c r="AE35" s="17"/>
      <c r="AF35" s="17">
        <v>12</v>
      </c>
    </row>
    <row r="36" spans="1:32" x14ac:dyDescent="0.2">
      <c r="A36" s="15" t="s">
        <v>644</v>
      </c>
      <c r="B36" s="17"/>
      <c r="C36" s="17"/>
      <c r="D36" s="17"/>
      <c r="E36" s="17">
        <v>1</v>
      </c>
      <c r="F36" s="17">
        <v>1</v>
      </c>
      <c r="G36" s="17">
        <v>2</v>
      </c>
      <c r="H36" s="17"/>
      <c r="I36" s="17"/>
      <c r="J36" s="17"/>
      <c r="K36" s="17"/>
      <c r="L36" s="17"/>
      <c r="M36" s="17"/>
      <c r="N36" s="17"/>
      <c r="O36" s="17"/>
      <c r="P36" s="17"/>
      <c r="Q36" s="17">
        <v>2</v>
      </c>
      <c r="R36" s="13"/>
      <c r="S36" s="15" t="s">
        <v>644</v>
      </c>
      <c r="T36" s="17"/>
      <c r="U36" s="17"/>
      <c r="V36" s="17"/>
      <c r="W36" s="17"/>
      <c r="X36" s="17"/>
      <c r="Y36" s="17"/>
      <c r="Z36" s="17">
        <v>1</v>
      </c>
      <c r="AA36" s="17">
        <v>1</v>
      </c>
      <c r="AB36" s="17">
        <v>2</v>
      </c>
      <c r="AC36" s="17"/>
      <c r="AD36" s="17"/>
      <c r="AE36" s="17"/>
      <c r="AF36" s="17">
        <v>2</v>
      </c>
    </row>
    <row r="37" spans="1:32" x14ac:dyDescent="0.2">
      <c r="A37" s="15" t="s">
        <v>176</v>
      </c>
      <c r="B37" s="17"/>
      <c r="C37" s="17"/>
      <c r="D37" s="17"/>
      <c r="E37" s="17">
        <v>11</v>
      </c>
      <c r="F37" s="17">
        <v>3</v>
      </c>
      <c r="G37" s="17">
        <v>14</v>
      </c>
      <c r="H37" s="17"/>
      <c r="I37" s="17">
        <v>1</v>
      </c>
      <c r="J37" s="17">
        <v>1</v>
      </c>
      <c r="K37" s="17"/>
      <c r="L37" s="17"/>
      <c r="M37" s="17"/>
      <c r="N37" s="17"/>
      <c r="O37" s="17"/>
      <c r="P37" s="17"/>
      <c r="Q37" s="17">
        <v>15</v>
      </c>
      <c r="R37" s="13"/>
      <c r="S37" s="15" t="s">
        <v>176</v>
      </c>
      <c r="T37" s="17"/>
      <c r="U37" s="17">
        <v>1</v>
      </c>
      <c r="V37" s="17">
        <v>1</v>
      </c>
      <c r="W37" s="17">
        <v>2</v>
      </c>
      <c r="X37" s="17"/>
      <c r="Y37" s="17">
        <v>2</v>
      </c>
      <c r="Z37" s="17">
        <v>9</v>
      </c>
      <c r="AA37" s="17">
        <v>3</v>
      </c>
      <c r="AB37" s="17">
        <v>12</v>
      </c>
      <c r="AC37" s="17"/>
      <c r="AD37" s="17"/>
      <c r="AE37" s="17"/>
      <c r="AF37" s="17">
        <v>15</v>
      </c>
    </row>
    <row r="38" spans="1:32" x14ac:dyDescent="0.2">
      <c r="A38" s="15" t="s">
        <v>687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>
        <v>1</v>
      </c>
      <c r="P38" s="17">
        <v>1</v>
      </c>
      <c r="Q38" s="17">
        <v>1</v>
      </c>
      <c r="S38" s="15" t="s">
        <v>687</v>
      </c>
      <c r="T38" s="17"/>
      <c r="U38" s="17"/>
      <c r="V38" s="17"/>
      <c r="W38" s="17"/>
      <c r="X38" s="17"/>
      <c r="Y38" s="17"/>
      <c r="Z38" s="17"/>
      <c r="AA38" s="17">
        <v>1</v>
      </c>
      <c r="AB38" s="17">
        <v>1</v>
      </c>
      <c r="AC38" s="17"/>
      <c r="AD38" s="17"/>
      <c r="AE38" s="17"/>
      <c r="AF38" s="17">
        <v>1</v>
      </c>
    </row>
    <row r="39" spans="1:32" x14ac:dyDescent="0.2">
      <c r="A39" s="15" t="s">
        <v>645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>
        <v>1</v>
      </c>
      <c r="O39" s="17"/>
      <c r="P39" s="17">
        <v>1</v>
      </c>
      <c r="Q39" s="17">
        <v>1</v>
      </c>
      <c r="S39" s="15" t="s">
        <v>645</v>
      </c>
      <c r="T39" s="17"/>
      <c r="U39" s="17"/>
      <c r="V39" s="17"/>
      <c r="W39" s="17"/>
      <c r="X39" s="17"/>
      <c r="Y39" s="17"/>
      <c r="Z39" s="17">
        <v>1</v>
      </c>
      <c r="AA39" s="17"/>
      <c r="AB39" s="17">
        <v>1</v>
      </c>
      <c r="AC39" s="17"/>
      <c r="AD39" s="17"/>
      <c r="AE39" s="17"/>
      <c r="AF39" s="17">
        <v>1</v>
      </c>
    </row>
  </sheetData>
  <mergeCells count="16">
    <mergeCell ref="A1:Q1"/>
    <mergeCell ref="A2:Q2"/>
    <mergeCell ref="A3:A4"/>
    <mergeCell ref="B3:D3"/>
    <mergeCell ref="E3:G3"/>
    <mergeCell ref="H3:J3"/>
    <mergeCell ref="K3:M3"/>
    <mergeCell ref="N3:P3"/>
    <mergeCell ref="Q3:Q4"/>
    <mergeCell ref="AF3:AF4"/>
    <mergeCell ref="S1:AF1"/>
    <mergeCell ref="S2:AF2"/>
    <mergeCell ref="T3:V3"/>
    <mergeCell ref="W3:Y3"/>
    <mergeCell ref="Z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UYRUK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2019-11-03T10:47:41Z</dcterms:modified>
</cp:coreProperties>
</file>