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ire Başkanlığı\Desktop\"/>
    </mc:Choice>
  </mc:AlternateContent>
  <bookViews>
    <workbookView xWindow="0" yWindow="0" windowWidth="28800" windowHeight="12345"/>
  </bookViews>
  <sheets>
    <sheet name="GENEL" sheetId="9" r:id="rId1"/>
    <sheet name="BİRİM_PROGRAM" sheetId="11" r:id="rId2"/>
    <sheet name="UYRUK" sheetId="23" r:id="rId3"/>
  </sheets>
  <definedNames>
    <definedName name="_xlnm._FilterDatabase" localSheetId="1" hidden="1">BİRİM_PROGRAM!$A$1:$D$815</definedName>
  </definedNames>
  <calcPr calcId="162913"/>
</workbook>
</file>

<file path=xl/calcChain.xml><?xml version="1.0" encoding="utf-8"?>
<calcChain xmlns="http://schemas.openxmlformats.org/spreadsheetml/2006/main">
  <c r="U7" i="23" l="1"/>
  <c r="V7" i="23"/>
  <c r="V5" i="23" s="1"/>
  <c r="W7" i="23"/>
  <c r="X7" i="23"/>
  <c r="Y7" i="23"/>
  <c r="Z7" i="23"/>
  <c r="AA7" i="23"/>
  <c r="AB7" i="23"/>
  <c r="AC7" i="23"/>
  <c r="AD7" i="23"/>
  <c r="AE7" i="23"/>
  <c r="AF7" i="23"/>
  <c r="U5" i="23"/>
  <c r="W5" i="23"/>
  <c r="X5" i="23"/>
  <c r="Y5" i="23"/>
  <c r="Z5" i="23"/>
  <c r="AA5" i="23"/>
  <c r="AB5" i="23"/>
  <c r="AC5" i="23"/>
  <c r="AD5" i="23"/>
  <c r="AE5" i="23"/>
  <c r="AF5" i="23"/>
  <c r="T7" i="23"/>
  <c r="T5" i="23" s="1"/>
  <c r="C7" i="23"/>
  <c r="D7" i="23"/>
  <c r="E7" i="23"/>
  <c r="F7" i="23"/>
  <c r="G7" i="23"/>
  <c r="H7" i="23"/>
  <c r="I7" i="23"/>
  <c r="J7" i="23"/>
  <c r="K7" i="23"/>
  <c r="L7" i="23"/>
  <c r="L5" i="23" s="1"/>
  <c r="M7" i="23"/>
  <c r="M5" i="23" s="1"/>
  <c r="N7" i="23"/>
  <c r="N5" i="23" s="1"/>
  <c r="O7" i="23"/>
  <c r="P7" i="23"/>
  <c r="Q7" i="23"/>
  <c r="Q5" i="23" s="1"/>
  <c r="B7" i="23"/>
  <c r="B5" i="23" s="1"/>
  <c r="C5" i="23"/>
  <c r="D5" i="23"/>
  <c r="E5" i="23"/>
  <c r="F5" i="23"/>
  <c r="G5" i="23"/>
  <c r="H5" i="23"/>
  <c r="I5" i="23"/>
  <c r="J5" i="23"/>
  <c r="K5" i="23"/>
  <c r="O5" i="23"/>
  <c r="P5" i="23"/>
  <c r="Q6" i="9"/>
  <c r="Q7" i="9"/>
  <c r="Q8" i="9"/>
  <c r="Q9" i="9"/>
  <c r="Q5" i="9"/>
</calcChain>
</file>

<file path=xl/sharedStrings.xml><?xml version="1.0" encoding="utf-8"?>
<sst xmlns="http://schemas.openxmlformats.org/spreadsheetml/2006/main" count="1084" uniqueCount="884">
  <si>
    <t>Bankacılık ve Sigortacılık Önlisans Programı</t>
  </si>
  <si>
    <t>Bilgisayar Programcılığı Önlisans Programı</t>
  </si>
  <si>
    <t>Çağrı Merkezi Hizmetleri Önlisans Programı</t>
  </si>
  <si>
    <t>Çocuk Gelişimi Önlisans Programı</t>
  </si>
  <si>
    <t>Dış Ticaret Önlisans Programı</t>
  </si>
  <si>
    <t>Güvenlik Bilimleri Lisans Tamamlama Programı</t>
  </si>
  <si>
    <t>Halkla İlişkiler ve Tanıtım Lisans Programı</t>
  </si>
  <si>
    <t>Halkla İlişkiler ve Tanıtım Önlisans Programı</t>
  </si>
  <si>
    <t>İlahiyat Önlisans Programı</t>
  </si>
  <si>
    <t>İş Sağlığı ve Güvenliği Önlisans Programı</t>
  </si>
  <si>
    <t>İşletme Lisans Programı</t>
  </si>
  <si>
    <t>İşletme Yönetimi Önlisans Programı</t>
  </si>
  <si>
    <t>Lojistik Önlisans Programı</t>
  </si>
  <si>
    <t>Reklamcılık Önlisans Programı</t>
  </si>
  <si>
    <t>Sosyal Hizmet Lisans Programı</t>
  </si>
  <si>
    <t>Sosyal Hizmetler Önlisans Programı</t>
  </si>
  <si>
    <t>Sosyoloji Lisans Programı</t>
  </si>
  <si>
    <t>Adalet Meslek Yüksekokulu</t>
  </si>
  <si>
    <t>Adalet Programı</t>
  </si>
  <si>
    <t>Örgün Öğretim</t>
  </si>
  <si>
    <t>Aşkale Meslek Yüksekokulu</t>
  </si>
  <si>
    <t>Büro Yönetimi ve Yönetici Asistanlığı Programı</t>
  </si>
  <si>
    <t>Elektrik Enerjisi Üretim, İletim ve Dağıtımı Programı</t>
  </si>
  <si>
    <t>Elektrik Programı</t>
  </si>
  <si>
    <t>Lojistik Programı</t>
  </si>
  <si>
    <t>Atatürk İlkeleri ve İnkılâp Tarihi Enstitüsü</t>
  </si>
  <si>
    <t>Antrenörlük Eğitimi Programı</t>
  </si>
  <si>
    <t>İkinci Öğretim</t>
  </si>
  <si>
    <t>Rekreasyon Programı</t>
  </si>
  <si>
    <t>Spor Yöneticiliği Programı</t>
  </si>
  <si>
    <t>Diş Hekimliği Fakültesi</t>
  </si>
  <si>
    <t>Eczacılık Fakültesi</t>
  </si>
  <si>
    <t>Arkeoloji Programı</t>
  </si>
  <si>
    <t>Coğrafya Programı</t>
  </si>
  <si>
    <t>Felsefe Programı</t>
  </si>
  <si>
    <t>Rus Dili ve Edebiyatı Programı</t>
  </si>
  <si>
    <t>Sanat Tarihi Programı</t>
  </si>
  <si>
    <t>Sosyoloji Programı</t>
  </si>
  <si>
    <t>Tarih Programı</t>
  </si>
  <si>
    <t>Eğitim Bilimleri Enstitüsü</t>
  </si>
  <si>
    <t>Uzaktan Eğitim</t>
  </si>
  <si>
    <t>Bilgisayar Programcılığı Programı</t>
  </si>
  <si>
    <t>Çocuk Gelişimi Programı</t>
  </si>
  <si>
    <t>Dış Ticaret Programı</t>
  </si>
  <si>
    <t>Gıda Teknolojisi Programı</t>
  </si>
  <si>
    <t>İnşaat Teknolojisi Programı</t>
  </si>
  <si>
    <t>Kimya Programı</t>
  </si>
  <si>
    <t>Kimya Teknolojisi Programı</t>
  </si>
  <si>
    <t>Makine Programı</t>
  </si>
  <si>
    <t>Otomotiv Teknolojisi Programı</t>
  </si>
  <si>
    <t>Radyo ve Televizyon Programcılığı Programı</t>
  </si>
  <si>
    <t>Sivil Hava Ulaştırma İşletmeciliği Programı</t>
  </si>
  <si>
    <t>Fen Bilimleri Enstitüsü</t>
  </si>
  <si>
    <t>Biyoloji Programı</t>
  </si>
  <si>
    <t>Fizik Programı</t>
  </si>
  <si>
    <t>Matematik Programı</t>
  </si>
  <si>
    <t>Güzel Sanatlar Fakültesi</t>
  </si>
  <si>
    <t>Geleneksel Türk El Sanatları Programı</t>
  </si>
  <si>
    <t>Grafik Programı</t>
  </si>
  <si>
    <t>Heykel Programı</t>
  </si>
  <si>
    <t>Müzik Bilimleri Programı</t>
  </si>
  <si>
    <t>Resim Programı</t>
  </si>
  <si>
    <t>Sahne Sanatları Programı</t>
  </si>
  <si>
    <t>Seramik Programı</t>
  </si>
  <si>
    <t>Laborant ve Veteriner Sağlık Programı</t>
  </si>
  <si>
    <t>Horasan Meslek Yüksekokulu</t>
  </si>
  <si>
    <t>Özel Güvenlik ve Koruma Programı</t>
  </si>
  <si>
    <t>Posta Hizmetleri Programı</t>
  </si>
  <si>
    <t>Raylı Sistemler Yol Teknolojisi Programı</t>
  </si>
  <si>
    <t>Sivil Savunma ve İtfaiyecilik Programı</t>
  </si>
  <si>
    <t>Hukuk Fakültesi</t>
  </si>
  <si>
    <t>Hukuk Programı</t>
  </si>
  <si>
    <t>Ekonometri Programı</t>
  </si>
  <si>
    <t>İktisat Programı</t>
  </si>
  <si>
    <t>İşletme Programı</t>
  </si>
  <si>
    <t>Kamu Yönetimi Programı</t>
  </si>
  <si>
    <t>Uluslararası İlişkiler Programı</t>
  </si>
  <si>
    <t>Yönetim Bilişim Sistemleri Programı</t>
  </si>
  <si>
    <t>İlahiyat Fakültesi</t>
  </si>
  <si>
    <t>İlahiyat Lisans Tamamlama Programı</t>
  </si>
  <si>
    <t>İlahiyat Programı</t>
  </si>
  <si>
    <t>Gazetecilik Programı</t>
  </si>
  <si>
    <t>Halkla İlişkiler ve Tanıtım Programı</t>
  </si>
  <si>
    <t>Ormancılık ve Orman Ürünleri Programı</t>
  </si>
  <si>
    <t>Kazım Karabekir Eğitim Fakültesi</t>
  </si>
  <si>
    <t>Almanca Öğretmenliği Programı</t>
  </si>
  <si>
    <t>Biyoloji Öğretmenliği Programı</t>
  </si>
  <si>
    <t>Coğrafya Öğretmenliği Programı</t>
  </si>
  <si>
    <t>Felsefe Grubu Öğretmenliği Programı</t>
  </si>
  <si>
    <t>Fen Bilgisi Öğretmenliği Programı</t>
  </si>
  <si>
    <t>Fransızca Öğretmenliği Programı</t>
  </si>
  <si>
    <t>İlköğretim Matematik Öğretmenliği Programı</t>
  </si>
  <si>
    <t>İngilizce Öğretmenliği Programı</t>
  </si>
  <si>
    <t>Kimya Öğretmenliği Programı</t>
  </si>
  <si>
    <t>Matematik Öğretmenliği Programı</t>
  </si>
  <si>
    <t>Müzik Öğretmenliği Programı</t>
  </si>
  <si>
    <t>Okul Öncesi Öğretmenliği Programı</t>
  </si>
  <si>
    <t>Resim İş Öğretmenliği Programı</t>
  </si>
  <si>
    <t>Sınıf Öğretmenliği Programı</t>
  </si>
  <si>
    <t>Sosyal Bilgiler Öğretmenliği Programı</t>
  </si>
  <si>
    <t>Tarih Öğretmenliği Programı</t>
  </si>
  <si>
    <t>Türkçe Öğretmenliği Programı</t>
  </si>
  <si>
    <t>Mimarlık ve Tasarım Fakültesi</t>
  </si>
  <si>
    <t>Mimarlık Programı</t>
  </si>
  <si>
    <t>Şehir ve Bölge Planlama Programı</t>
  </si>
  <si>
    <t>Mühendislik Fakültesi</t>
  </si>
  <si>
    <t>Bankacılık ve Sigortacılık Programı</t>
  </si>
  <si>
    <t>Grafik Tasarımı Programı</t>
  </si>
  <si>
    <t>Oltu Yer Bilimleri Fakültesi</t>
  </si>
  <si>
    <t>Petrol ve Doğalgaz Mühendisliği Programı</t>
  </si>
  <si>
    <t>İnsan Kaynakları Yönetimi Programı</t>
  </si>
  <si>
    <t>Sağlık Bilimleri Enstitüsü</t>
  </si>
  <si>
    <t>Sağlık Bilimleri Fakültesi</t>
  </si>
  <si>
    <t>Ebelik Programı</t>
  </si>
  <si>
    <t>Hemşirelik Lisans Tamamlama Programı</t>
  </si>
  <si>
    <t>Hemşirelik Programı</t>
  </si>
  <si>
    <t>Sağlık Hizmetleri Meslek Yüksekokulu</t>
  </si>
  <si>
    <t>Anestezi Programı</t>
  </si>
  <si>
    <t>Diş Protez Teknolojisi Programı</t>
  </si>
  <si>
    <t>Diyaliz Programı</t>
  </si>
  <si>
    <t>Fizyoterapi Programı</t>
  </si>
  <si>
    <t>İlk ve Acil Yardım Programı</t>
  </si>
  <si>
    <t>Odyometri Programı</t>
  </si>
  <si>
    <t>Ortopedik Protez ve Ortez Programı</t>
  </si>
  <si>
    <t>Tıbbi Görüntüleme Teknikleri Programı</t>
  </si>
  <si>
    <t>Yaşlı Bakımı Programı</t>
  </si>
  <si>
    <t>Sosyal Bilimler Enstitüsü</t>
  </si>
  <si>
    <t>Su Ürünleri Fakültesi</t>
  </si>
  <si>
    <t>Su Ürünleri Mühendisliği Programı</t>
  </si>
  <si>
    <t>Tıp Fakültesi</t>
  </si>
  <si>
    <t>Tıp Programı</t>
  </si>
  <si>
    <t>Tortum Meslek Yüksekokulu</t>
  </si>
  <si>
    <t>Turizm Fakültesi</t>
  </si>
  <si>
    <t>Gastronomi ve Mutfak Sanatları Programı</t>
  </si>
  <si>
    <t>Turizm İşletmeciliği Programı</t>
  </si>
  <si>
    <t>Veteriner Fakültesi</t>
  </si>
  <si>
    <t>Ziraat Fakültesi</t>
  </si>
  <si>
    <t>Bahçe Bitkileri Programı</t>
  </si>
  <si>
    <t>Gıda Mühendisliği Programı</t>
  </si>
  <si>
    <t>Tarımsal Biyoteknoloji Programı</t>
  </si>
  <si>
    <t>Ziraat Mühendisliği Programı</t>
  </si>
  <si>
    <t>ATATÜRK ÜNİVERSİTESİ</t>
  </si>
  <si>
    <t>Analitik Kimya - Bilim Dalı - Doktora Programı</t>
  </si>
  <si>
    <t>Analiz ve Fonksiyonlar Teorisi - Bilim Dalı - Doktora Programı</t>
  </si>
  <si>
    <t>Anorganik Kimya - Bilim Dalı - Doktora Programı</t>
  </si>
  <si>
    <t>Astronomi ve Astrofizik - Bilim Dalı - Doktora Programı</t>
  </si>
  <si>
    <t>Astronomi ve Astrofizik - Bilim Dalı - Tezli Yüksek Lisans Programı</t>
  </si>
  <si>
    <t>Bitki Besleme - Bilim Dalı - Doktora Programı</t>
  </si>
  <si>
    <t>Biyokimya - Bilim Dalı - Doktora Programı</t>
  </si>
  <si>
    <t>Biyometri ve Genetik - Bilim Dalı - Doktora Programı</t>
  </si>
  <si>
    <t>Biyoteknoloji - Bilim Dalı - Doktora Programı</t>
  </si>
  <si>
    <t>Botanik - Bilim Dalı - Doktora Programı</t>
  </si>
  <si>
    <t>Çayır Mera ve Yem Bitkileri - Bilim Dalı - Doktora Programı</t>
  </si>
  <si>
    <t>Çevre Bilimleri - Bilim Dalı - Doktora Programı</t>
  </si>
  <si>
    <t>Elektrik Tesisleri - Bilim Dalı - Doktora Programı</t>
  </si>
  <si>
    <t>Elektronik - Bilim Dalı - Doktora Programı</t>
  </si>
  <si>
    <t>Endüstri Bitkileri - Bilim Dalı - Doktora Programı</t>
  </si>
  <si>
    <t>Endüstri Mühendisliği - Bilim Dalı - Doktora Programı</t>
  </si>
  <si>
    <t>Enerji - Bilim Dalı - Doktora Programı</t>
  </si>
  <si>
    <t>Fizikokimya - Bilim Dalı - Doktora Programı</t>
  </si>
  <si>
    <t>Genel Biyoloji - Bilim Dalı - Doktora Programı</t>
  </si>
  <si>
    <t>Genetik - Bilim Dalı - Doktora Programı</t>
  </si>
  <si>
    <t>Geometri - Bilim Dalı - Doktora Programı</t>
  </si>
  <si>
    <t>Geoteknik - Bilim Dalı - Doktora Programı</t>
  </si>
  <si>
    <t>Gıda Mühendisliği - Bilim Dalı - Doktora Programı</t>
  </si>
  <si>
    <t>Haberleşme - Bilim Dalı - Doktora Programı</t>
  </si>
  <si>
    <t>Hayvan Yetiştirme - Bilim Dalı - Doktora Programı</t>
  </si>
  <si>
    <t>Hidrolik - Bilim Dalı - Doktora Programı</t>
  </si>
  <si>
    <t>İnşaat Mekanik - Bilim Dalı - Doktora Programı</t>
  </si>
  <si>
    <t>Katıhal Fiziği - Bilim Dalı - Doktora Programı</t>
  </si>
  <si>
    <t>Kimyasal Teknolojiler - Bilim Dalı - Doktora Programı</t>
  </si>
  <si>
    <t>Konstrüksiyon ve İmalat - Bilim Dalı - Doktora Programı</t>
  </si>
  <si>
    <t>Kontrol ve Kumanda - Bilim Dalı - Doktora Programı</t>
  </si>
  <si>
    <t>Kriminalistik - Bilim Dalı - Tezli Yüksek Lisans Programı</t>
  </si>
  <si>
    <t>Makine Teorisi ve Dinamiği - Bilim Dalı - Doktora Programı</t>
  </si>
  <si>
    <t>Meyve Yetiştirme ve Islahı - Bilim Dalı - Doktora Programı</t>
  </si>
  <si>
    <t>Mikrobiyoloji - Bilim Dalı - Doktora Programı</t>
  </si>
  <si>
    <t>Moleküler Biyoloji - Bilim Dalı - Doktora Programı</t>
  </si>
  <si>
    <t>Nanobiyoteknoloji - Bilim Dalı - Doktora Programı</t>
  </si>
  <si>
    <t>Nükleer Fizik - Bilim Dalı - Doktora Programı</t>
  </si>
  <si>
    <t>Organik Kimya - Bilim Dalı - Doktora Programı</t>
  </si>
  <si>
    <t>Peyzaj Mimarlığı - Bilim Dalı - Doktora Programı</t>
  </si>
  <si>
    <t>Sebze Yetiştirme ve Islahı - Bilim Dalı - Doktora Programı</t>
  </si>
  <si>
    <t>Su Ürünleri Mühendisliği - Bilim Dalı - Doktora Programı</t>
  </si>
  <si>
    <t>Tahıllar ve Yemeklik Baklagiller - Bilim Dalı - Doktora Programı</t>
  </si>
  <si>
    <t>Tarım İşletmeciliği - Bilim Dalı - Doktora Programı</t>
  </si>
  <si>
    <t>Tarım Makineleri - Bilim Dalı - Doktora Programı</t>
  </si>
  <si>
    <t>Tarım Politikası ve Yayım - Bilim Dalı - Doktora Programı</t>
  </si>
  <si>
    <t>Tarımsal Yapılar ve Sulama - Bilim Dalı - Doktora Programı</t>
  </si>
  <si>
    <t>Tarla Bitkileri - Bilim Dalı - Doktora Programı</t>
  </si>
  <si>
    <t>Temel İşlemler ve Termodinamik - Bilim Dalı - Doktora Programı</t>
  </si>
  <si>
    <t>Termodinamik - Bilim Dalı - Doktora Programı</t>
  </si>
  <si>
    <t>Tıbbi ve Aromatik Bitkiler - Bilim Dalı - Doktora Programı</t>
  </si>
  <si>
    <t>Tıbbi ve Aromatik Bitkiler - Bilim Dalı - Tezli Yüksek Lisans Programı</t>
  </si>
  <si>
    <t>Topoloji - Bilim Dalı - Doktora Programı</t>
  </si>
  <si>
    <t>Toprak - Bilim Dalı - Doktora Programı</t>
  </si>
  <si>
    <t>Toprak Bilimi - Bilim Dalı - Doktora Programı</t>
  </si>
  <si>
    <t>Ulaştırma - Bilim Dalı - Doktora Programı</t>
  </si>
  <si>
    <t>Uygulamalı Matematik - Bilim Dalı - Doktora Programı</t>
  </si>
  <si>
    <t>Üretim Metalurjisi - Bilim Dalı - Tezli Yüksek Lisans Programı</t>
  </si>
  <si>
    <t>Yapı Malzemeleri - Bilim Dalı - Doktora Programı</t>
  </si>
  <si>
    <t>Yapı Malzemeleri - Bilim Dalı - Tezli Yüksek Lisans Programı</t>
  </si>
  <si>
    <t>Yemler ve Hayvan Besleme - Bilim Dalı - Doktora Programı</t>
  </si>
  <si>
    <t>Alman Kültürü ve Edebiyatı - Bilim Dalı - Doktora Programı</t>
  </si>
  <si>
    <t>Arap Dili ve Belagati - Bilim Dalı - Doktora Programı</t>
  </si>
  <si>
    <t>Arap Dili ve Edebiyatı - Bilim Dalı - Doktora Programı</t>
  </si>
  <si>
    <t>Arap Dili ve Edebiyatı - Bilim Dalı - Tezli Yüksek Lisans Programı</t>
  </si>
  <si>
    <t>Beşeri ve İktisadi Coğrafya - Bilim Dalı - Doktora Programı</t>
  </si>
  <si>
    <t>Beşeri ve İktisadi Coğrafya - Bilim Dalı - Tezli Yüksek Lisans Programı</t>
  </si>
  <si>
    <t>Bizans Sanatları - Bilim Dalı - Tezli Yüksek Lisans Programı</t>
  </si>
  <si>
    <t>Bölgesel Coğrafya - Bilim Dalı - Doktora Programı</t>
  </si>
  <si>
    <t>Bölgesel Coğrafya - Bilim Dalı - Tezli Yüksek Lisans Programı</t>
  </si>
  <si>
    <t>Çağdaş Türk Lehçeleri ve Edebiyatları - Bilim Dalı - Tezli Yüksek Lisans Programı</t>
  </si>
  <si>
    <t>Çalışma Ekonomisi ve Endüstri İlişkileri - Bilim Dalı - Tezli Yüksek Lisans Programı</t>
  </si>
  <si>
    <t>Din Psikolojisi - Bilim Dalı - Doktora Programı</t>
  </si>
  <si>
    <t>Din Sosyolojisi - Bilim Dalı - Doktora Programı</t>
  </si>
  <si>
    <t>Ekonometri - Bilim Dalı - Doktora Programı</t>
  </si>
  <si>
    <t>Ekonometri - Bilim Dalı - Tezli Yüksek Lisans Programı</t>
  </si>
  <si>
    <t>Eski Türk Edebiyatı - Bilim Dalı - Doktora Programı</t>
  </si>
  <si>
    <t>Eski Türk Edebiyatı - Bilim Dalı - Tezli Yüksek Lisans Programı</t>
  </si>
  <si>
    <t>Eskiçağ Tarihi - Bilim Dalı - Doktora Programı</t>
  </si>
  <si>
    <t>Eskiçağ Tarihi - Bilim Dalı - Tezli Yüksek Lisans Programı</t>
  </si>
  <si>
    <t>Fars Dili ve Edebiyatı - Bilim Dalı - Doktora Programı</t>
  </si>
  <si>
    <t>Felsefe Tarihi - Bilim Dalı - Doktora Programı</t>
  </si>
  <si>
    <t>Felsefe Tarihi - Bilim Dalı - Tezli Yüksek Lisans Programı</t>
  </si>
  <si>
    <t>Felsefe ve Din Bilimleri - Bilim Dalı - Doktora Programı</t>
  </si>
  <si>
    <t>Felsefe ve Din Bilimleri - Bilim Dalı - Tezli Yüksek Lisans Programı</t>
  </si>
  <si>
    <t>Fiziki Coğrafya - Bilim Dalı - Doktora Programı</t>
  </si>
  <si>
    <t>Gazetecilik - Bilim Dalı - Tezli Yüksek Lisans Programı</t>
  </si>
  <si>
    <t>Genel Sosyoloji ve Metodoloji - Bilim Dalı - Doktora Programı</t>
  </si>
  <si>
    <t>Genel Sosyoloji ve Metodoloji - Bilim Dalı - Tezli Yüksek Lisans Programı</t>
  </si>
  <si>
    <t>Halkla İlişkiler ve Tanıtım - Bilim Dalı - Tezli Yüksek Lisans Programı</t>
  </si>
  <si>
    <t>İktisadi Gelişme ve Uluslararası İktisat - Bilim Dalı - Doktora Programı</t>
  </si>
  <si>
    <t>İktisadi Gelişme ve Uluslararası İktisat - Bilim Dalı - Tezli Yüksek Lisans Programı</t>
  </si>
  <si>
    <t>İktisat Politikası - Bilim Dalı - Doktora Programı</t>
  </si>
  <si>
    <t>İktisat Politikası - Bilim Dalı - Tezli Yüksek Lisans Programı</t>
  </si>
  <si>
    <t>İktisat Teorisi - Bilim Dalı - Doktora Programı</t>
  </si>
  <si>
    <t>İktisat Teorisi - Bilim Dalı - Tezli Yüksek Lisans Programı</t>
  </si>
  <si>
    <t>İngiliz Kültürü ve Edebiyatı - Bilim Dalı - Doktora Programı</t>
  </si>
  <si>
    <t>İslam Hukuku - Bilim Dalı - Doktora Programı</t>
  </si>
  <si>
    <t>İslam Mezhepleri Tarihi - Bilim Dalı - Doktora Programı</t>
  </si>
  <si>
    <t>İslam Tarihi - Bilim Dalı - Doktora Programı</t>
  </si>
  <si>
    <t>Kamu Hukuku - Bilim Dalı - Tezli Yüksek Lisans Programı</t>
  </si>
  <si>
    <t>Kamu Yönetimi - Bilim Dalı - Tezli Yüksek Lisans Programı</t>
  </si>
  <si>
    <t>Klasik Arkeoloji - Bilim Dalı - Doktora Programı</t>
  </si>
  <si>
    <t>Klasik Arkeoloji - Bilim Dalı - Tezli Yüksek Lisans Programı</t>
  </si>
  <si>
    <t>Muhasebe ve Finansman - Bilim Dalı - Doktora Programı</t>
  </si>
  <si>
    <t>Muhasebe ve Finansman - Bilim Dalı - Tezli Yüksek Lisans Programı</t>
  </si>
  <si>
    <t>Ortaçağ Tarihi - Bilim Dalı - Doktora Programı</t>
  </si>
  <si>
    <t>Ortaçağ Tarihi - Bilim Dalı - Tezli Yüksek Lisans Programı</t>
  </si>
  <si>
    <t>Özel Hukuk - Bilim Dalı - Doktora Programı</t>
  </si>
  <si>
    <t>Özel Hukuk - Bilim Dalı - Tezli Yüksek Lisans Programı</t>
  </si>
  <si>
    <t>Rus Dili ve Edebiyatı - Bilim Dalı - Doktora programı</t>
  </si>
  <si>
    <t>Rus Dili ve Edebiyatı - Bilim Dalı - Tezli Yüksek Lisans Programı</t>
  </si>
  <si>
    <t>Sistematik Felsefe ve Mantık - Bilim Dalı - Doktora Programı</t>
  </si>
  <si>
    <t>Sistematik Felsefe ve Mantık - Bilim Dalı - Tezli Yüksek Lisans Programı</t>
  </si>
  <si>
    <t>Spor Yönetimi - Bilim Dalı - Doktora Programı</t>
  </si>
  <si>
    <t>Tasavvuf - Bilim Dalı - Doktora Programı</t>
  </si>
  <si>
    <t>Tefsir - Bilim Dalı - Doktora Programı</t>
  </si>
  <si>
    <t>Temel İslam Bilimleri - Bilim Dalı - Doktora Programı</t>
  </si>
  <si>
    <t>Turizm İşletmeciliği ve Otelcilik - Bilim Dalı - Doktora Programı</t>
  </si>
  <si>
    <t>Turizm İşletmeciliği ve Otelcilik - Bilim Dalı - Tezli Yüksek Lisans Programı</t>
  </si>
  <si>
    <t>Türk Dili - Bilim Dalı - Doktora Programı</t>
  </si>
  <si>
    <t>Türk Dili - Bilim Dalı - Tezli Yüksek Lisans Programı</t>
  </si>
  <si>
    <t>Türk Halk Bilimi (Folklor) - Bilim Dalı - Doktora Programı</t>
  </si>
  <si>
    <t>Türk Halk Bilimi (Folklor) - Bilim Dalı - Tezli Yüksek Lisans Programı</t>
  </si>
  <si>
    <t>Türk İslam Sanatları - Bilim Dalı - Doktora Programı</t>
  </si>
  <si>
    <t>Türk İslam Sanatları - Bilim Dalı - Tezli Yüksek Lisans Programı</t>
  </si>
  <si>
    <t>Türkiye Coğrafyası - Bilim Dalı - Doktora Programı</t>
  </si>
  <si>
    <t>Türkiye Coğrafyası - Bilim Dalı - Tezli Yüksek Lisans Programı</t>
  </si>
  <si>
    <t>Türkiye Cumhuriyeti Tarihi - Bilim Dalı - Doktora Programı</t>
  </si>
  <si>
    <t>Türkiye Cumhuriyeti Tarihi - Bilim Dalı - Tezli Yüksek Lisans Programı</t>
  </si>
  <si>
    <t>Üretim Yönetimi ve Pazarlama - Bilim Dalı - Doktora Programı</t>
  </si>
  <si>
    <t>Üretim Yönetimi ve Pazarlama - Bilim Dalı - Tezli Yüksek Lisans Programı</t>
  </si>
  <si>
    <t>Yeni Türk Edebiyatı - Bilim Dalı - Doktora Programı</t>
  </si>
  <si>
    <t>Yeni Türk Edebiyatı - Bilim Dalı - Tezli Yüksek Lisans Programı</t>
  </si>
  <si>
    <t>Acil Durum ve Afet Yönetimi Önlisans Programı</t>
  </si>
  <si>
    <t>Acil Yardım ve Afet Yönetimi Lisans Tamamlama Programı</t>
  </si>
  <si>
    <t>Bilgi Yönetimi Önlisans Programı</t>
  </si>
  <si>
    <t>Büro Yönetimi ve Yönetici Asistanlığı Önlisans Programı</t>
  </si>
  <si>
    <t>Emlak ve Emlak Yönetimi Önlisans Programı</t>
  </si>
  <si>
    <t>Özel Güvenlik ve Koruma Önlisans Programı</t>
  </si>
  <si>
    <t>Sağlık Yönetimi Lisans Tamamlama Programı</t>
  </si>
  <si>
    <t>Sivil Hava Ulaştırma İşletmeciliği Önlisans Programı</t>
  </si>
  <si>
    <t>Sosyal Hizmet Lisans Tamamlama Programı</t>
  </si>
  <si>
    <t>Turizm ve Otel İşletmeciliği Önlisans Programı</t>
  </si>
  <si>
    <t>Muhasebe ve Vergi Uygulamaları Programı</t>
  </si>
  <si>
    <t>Atatürk İlkeleri ve İnkılâp Tarihi - Bilim Dalı - Doktora Programı</t>
  </si>
  <si>
    <t>Beden Eğitimi ve Spor Öğretmenliği Programı</t>
  </si>
  <si>
    <t>Eczacılık Programı</t>
  </si>
  <si>
    <t>Edebiyat Fakültesi</t>
  </si>
  <si>
    <t>Alman Dili ve Edebiyatı Programı</t>
  </si>
  <si>
    <t>Arap Dili ve Edebiyatı Programı</t>
  </si>
  <si>
    <t>Bilgi ve Belge Yönetimi Programı</t>
  </si>
  <si>
    <t>Çağdaş Türk Lehçeleri ve Edebiyatları Programı</t>
  </si>
  <si>
    <t>Fars Dili ve Edebiyatı Programı</t>
  </si>
  <si>
    <t>İngiliz Dili ve Edebiyatı Programı</t>
  </si>
  <si>
    <t>Türk Dili ve Edebiyatı Programı</t>
  </si>
  <si>
    <t>Bilgisayar ve Öğretim Teknolojileri Eğitimi - Bilim Dalı - Doktora Programı</t>
  </si>
  <si>
    <t>Bilgisayar ve Öğretim Teknolojileri Eğitimi - Bilim Dalı - Tezli Yüksek Lisans Programı</t>
  </si>
  <si>
    <t>Biyoloji Eğitimi - Bilim Dalı - Doktora Programı</t>
  </si>
  <si>
    <t>Biyoloji Eğitimi - Bilim Dalı - Tezli Yüksek Lisans Programı</t>
  </si>
  <si>
    <t>Eğitim Programları ve Öğretim - Bilim Dalı - Doktora Programı</t>
  </si>
  <si>
    <t>Eğitim Programları ve Öğretim - Bilim Dalı - Tezli Yüksek Lisans Programı</t>
  </si>
  <si>
    <t>Fen Bilgisi Eğitimi - Bilim Dalı - Doktora Programı</t>
  </si>
  <si>
    <t>Fen Bilgisi Eğitimi - Bilim Dalı - Tezli Yüksek Lisans Programı</t>
  </si>
  <si>
    <t>Fizik Eğitimi - Bilim Dalı - Doktora Programı</t>
  </si>
  <si>
    <t>Fizik Eğitimi - Bilim Dalı - Tezli Yüksek Lisans Programı</t>
  </si>
  <si>
    <t>İlköğretim Din Kültürü ve Ahlak Bilgisi Eğitimi - Bilim Dalı - Doktora Programı</t>
  </si>
  <si>
    <t>İlköğretim Matematik Eğitimi - Bilim Dalı - Doktora Programı</t>
  </si>
  <si>
    <t>Kimya Eğitimi - Bilim Dalı - Doktora Programı</t>
  </si>
  <si>
    <t>Kimya Eğitimi - Bilim Dalı - Tezli Yüksek Lisans Programı</t>
  </si>
  <si>
    <t>Matematik Eğitimi - Bilim Dalı - Doktora Programı</t>
  </si>
  <si>
    <t>Matematik Eğitimi - Bilim Dalı - Tezli Yüksek Lisans Programı</t>
  </si>
  <si>
    <t>Rehberlik ve Psikolojik Danışmanlık - Bilim Dalı - Doktora Programı</t>
  </si>
  <si>
    <t>Rehberlik ve Psikolojik Danışmanlık - Bilim Dalı - Tezli Yüksek Lisans Programı</t>
  </si>
  <si>
    <t>Türkçe Eğitimi - Bilim Dalı - Doktora Programı</t>
  </si>
  <si>
    <t>Türkçe Eğitimi - Bilim Dalı - Tezli Yüksek Lisans Programı</t>
  </si>
  <si>
    <t>Gıda Kalite Kontrolü ve Analizi Programı</t>
  </si>
  <si>
    <t>İş Sağlığı ve Güvenliği Programı</t>
  </si>
  <si>
    <t>Turizm ve Otel İşletmeciliği Programı</t>
  </si>
  <si>
    <t>Malzeme - Bilim Dalı - Doktora Programı</t>
  </si>
  <si>
    <t>Yapı - Bilim Dalı - Doktora Programı</t>
  </si>
  <si>
    <t>Fen Fakültesi</t>
  </si>
  <si>
    <t>Hınıs Meslek Yüksekokulu</t>
  </si>
  <si>
    <t>İktisadi ve İdari Bilimler Fakültesi</t>
  </si>
  <si>
    <t>Çalışma Ekonomisi ve Endüstri İlişkileri Programı</t>
  </si>
  <si>
    <t>Uluslararası Ticaret ve Lojistik Programı</t>
  </si>
  <si>
    <t>İletişim Fakültesi</t>
  </si>
  <si>
    <t>Rehberlik ve Psikolojik Danışmanlık Programı</t>
  </si>
  <si>
    <t>Türk Dili ve Edebiyatı Öğretmenliği Programı</t>
  </si>
  <si>
    <t>Peyzaj Mimarlığı Programı</t>
  </si>
  <si>
    <t>Narman Meslek Yüksekokulu</t>
  </si>
  <si>
    <t>Tıbbi Dokümantasyon ve Sekreterlik Programı</t>
  </si>
  <si>
    <t>Oltu Meslek Yüksekokulu</t>
  </si>
  <si>
    <t>Kuyumculuk ve Takı Tasarımı Programı</t>
  </si>
  <si>
    <t>Pasinler Meslek Yüksekokulu</t>
  </si>
  <si>
    <t>Harita ve Kadastro Programı</t>
  </si>
  <si>
    <t>Biyoistatistik ve Tıp Bilişimi - Bilim Dalı - Doktora Programı</t>
  </si>
  <si>
    <t>Cerrahi Hastalıkları Hemşireliği - Bilim Dalı - Doktora Programı</t>
  </si>
  <si>
    <t>Çocuk Sağlığı ve Hastalıkları Hemşireliği - Bilim Dalı - Doktora Programı</t>
  </si>
  <si>
    <t>Endodonti - Bilim Dalı - Doktora Programı</t>
  </si>
  <si>
    <t>Halk Sağlığı Hemşireliği - Bilim Dalı - Doktora Programı</t>
  </si>
  <si>
    <t>Hemşirelik Esasları - Bilim Dalı - Doktora Programı</t>
  </si>
  <si>
    <t>Histoloji ve Embriyoloji - Bilim Dalı - Doktora Programı</t>
  </si>
  <si>
    <t>İç Hastalıkları Hemşireliği - Bilim Dalı - Doktora Programı</t>
  </si>
  <si>
    <t>Ortodonti - Bilim Dalı - Doktora Programı</t>
  </si>
  <si>
    <t>Periodontoloji - Bilim Dalı - Doktora Programı</t>
  </si>
  <si>
    <t>Protetik Diş Tedavisi - Bilim Dalı - Doktora Programı</t>
  </si>
  <si>
    <t>Psikiyatri Hemşireliği - Bilim Dalı - Doktora Programı</t>
  </si>
  <si>
    <t>Tıbbi Biyokimya - Bilim Dalı - Doktora Programı</t>
  </si>
  <si>
    <t>Tıbbi Biyoloji - Bilim Dalı - Doktora Programı</t>
  </si>
  <si>
    <t>Tıbbi Farmakoloji - Bilim Dalı - Doktora Programı</t>
  </si>
  <si>
    <t>Tıbbi Mikrobiyoloji - Bilim Dalı - Doktora Programı</t>
  </si>
  <si>
    <t>Beslenme ve Diyetetik Programı</t>
  </si>
  <si>
    <t>Ebelik Lisans Tamamlama Programı</t>
  </si>
  <si>
    <t>Ameliyathane Hizmetleri Programı</t>
  </si>
  <si>
    <t>Eczane Hizmetleri Programı</t>
  </si>
  <si>
    <t>Engelli Bakımı ve Rehabilitasyon Programı</t>
  </si>
  <si>
    <t>Gazetecilik - Bilim Dalı - Doktora Programı</t>
  </si>
  <si>
    <t>Halkla İlişkiler ve Tanıtım - Bilim Dalı - Doktora Programı</t>
  </si>
  <si>
    <t>İslam Tarihi ve Sanatları - Bilim Dalı - Tezli Yüksek Lisans Programı</t>
  </si>
  <si>
    <t>Spor Bilimleri Fakültesi</t>
  </si>
  <si>
    <t>Konaklama İşletmeciliği Programı</t>
  </si>
  <si>
    <t>Veteriner Programı</t>
  </si>
  <si>
    <t>Tarım Makineleri ve Teknolojileri Mühendisliği Programı</t>
  </si>
  <si>
    <t>Tarımsal Biyoteknoloji Lisans Tamamlama Programı</t>
  </si>
  <si>
    <t>Tarımsal Yapılar ve Sulama Programı</t>
  </si>
  <si>
    <t>Toprak Bilimi ve Bitki Besleme Programı</t>
  </si>
  <si>
    <t>Zootekni Lisans Tamamlama Programı</t>
  </si>
  <si>
    <t>Beden Eğitimi ve Spor Yüksekokulu</t>
  </si>
  <si>
    <t>Bitkisel Biyoteknoloji - Bilim Dalı - Doktora Programı</t>
  </si>
  <si>
    <t>İspir Hamza Polat Meslek Yüksekokulu</t>
  </si>
  <si>
    <t>Özel Eğitim Öğretmenliği Programı</t>
  </si>
  <si>
    <t>Perfüzyon Lisans Tamamlama Programı</t>
  </si>
  <si>
    <t>Turizm İşletmeciliği ve Otelcilik Yüksekokulu</t>
  </si>
  <si>
    <t>Toplam</t>
  </si>
  <si>
    <t>Doktora</t>
  </si>
  <si>
    <t>Lisans</t>
  </si>
  <si>
    <t>Önlisans</t>
  </si>
  <si>
    <t>Yüksek Lisans</t>
  </si>
  <si>
    <t>Erkek</t>
  </si>
  <si>
    <t>Kız</t>
  </si>
  <si>
    <t>Açık Öğretim</t>
  </si>
  <si>
    <t>Oltu Beşeri ve Sosyal Bilimler Fakültesi</t>
  </si>
  <si>
    <t>Bankacılık ve Finans Programı</t>
  </si>
  <si>
    <t>Sosyal Hizmet Programı</t>
  </si>
  <si>
    <t>Türk Musikisi Devlet Konservatuvarı</t>
  </si>
  <si>
    <t>Temel Bilimler Programı</t>
  </si>
  <si>
    <t xml:space="preserve">Birim &amp; Program </t>
  </si>
  <si>
    <t>ALMANYA</t>
  </si>
  <si>
    <t>BANGLADEŞ</t>
  </si>
  <si>
    <t>BULGARİSTAN</t>
  </si>
  <si>
    <t>CİBUTİ</t>
  </si>
  <si>
    <t>ÇAD</t>
  </si>
  <si>
    <t>ÇİN HALK CUMHURİYETİ</t>
  </si>
  <si>
    <t>ETYOPYA</t>
  </si>
  <si>
    <t>FAS</t>
  </si>
  <si>
    <t>GANA</t>
  </si>
  <si>
    <t>GÜNEY SUDAN CUMHURİYETİ</t>
  </si>
  <si>
    <t>GÜRCİSTAN</t>
  </si>
  <si>
    <t>HOLLANDA</t>
  </si>
  <si>
    <t>İSRAİL</t>
  </si>
  <si>
    <t>İSVİÇRE</t>
  </si>
  <si>
    <t>KAMERUN</t>
  </si>
  <si>
    <t>KAZAKİSTAN</t>
  </si>
  <si>
    <t>KUZEY KIBRIS TÜRK CUM.</t>
  </si>
  <si>
    <t>MOĞOLİSTAN</t>
  </si>
  <si>
    <t>MOLDOVA</t>
  </si>
  <si>
    <t>MORİTANYA</t>
  </si>
  <si>
    <t>ÖZBEKİSTAN</t>
  </si>
  <si>
    <t>PAKİSTAN</t>
  </si>
  <si>
    <t>PAPUA YENİ GİNE</t>
  </si>
  <si>
    <t>RUSYA FED. / KABARTAY-BALKAR CUM.</t>
  </si>
  <si>
    <t>RUSYA FEDERASYONU</t>
  </si>
  <si>
    <t>SENEGAL</t>
  </si>
  <si>
    <t>SOMALİ</t>
  </si>
  <si>
    <t>SUDAN</t>
  </si>
  <si>
    <t>TACİKİSTAN</t>
  </si>
  <si>
    <t>TANZANYA</t>
  </si>
  <si>
    <t>TUNUS</t>
  </si>
  <si>
    <t>TÜRKİYE CUMHURİYETİ</t>
  </si>
  <si>
    <t>TÜRKMENİSTAN</t>
  </si>
  <si>
    <t>UKRAYNA</t>
  </si>
  <si>
    <t>ÜRDÜN</t>
  </si>
  <si>
    <t>YEMEN</t>
  </si>
  <si>
    <t>ULUSLARARASI ÖĞRENCİLER</t>
  </si>
  <si>
    <t>Sağlık Kurumları İşletmeciliği Önlisans Programı</t>
  </si>
  <si>
    <t>KONGO DEM.CUMH.</t>
  </si>
  <si>
    <t>LİBYA</t>
  </si>
  <si>
    <t>MALEZYA</t>
  </si>
  <si>
    <t>Coğrafya Eğitimi - Bilim Dalı - Doktora Programı</t>
  </si>
  <si>
    <t>Coğrafya Eğitimi - Bilim Dalı - Tezli Yüksek Lisans Programı</t>
  </si>
  <si>
    <t>İngilizce Eğitimi - Bilim Dalı - Doktora Programı</t>
  </si>
  <si>
    <t>Müzik Eğitimi - Bilim Dalı - Tezli Yüksek Lisans Programı</t>
  </si>
  <si>
    <t>Resim İş Eğitimi - Bilim Dalı - Tezli Yüksek Lisans Programı</t>
  </si>
  <si>
    <t>Sosyal Bilgiler Eğitimi - Bilim Dalı - Doktora Programı</t>
  </si>
  <si>
    <t>Sosyal Bilgiler Eğitimi - Bilim Dalı - Tezli Yüksek Lisans Programı</t>
  </si>
  <si>
    <t>Türk Dili ve Edebiyatı Eğitimi - Bilim Dalı - Tezli Yüksek Lisans Programı</t>
  </si>
  <si>
    <t>Kriminalistik - Bilim Dalı - Doktora Programı</t>
  </si>
  <si>
    <t>Güzel Sanatlar Enstitüsü</t>
  </si>
  <si>
    <t>Hemşirelik Fakültesi</t>
  </si>
  <si>
    <t>Moleküler Farmakoloji ve İlaç Araştırmaları - Bilim Dalı - Doktora Programı</t>
  </si>
  <si>
    <t>Çalışma Ekonomisi ve Endüstri İlişkileri - Bilim Dalı - Doktora Programı</t>
  </si>
  <si>
    <t>Turizm ve Seyahat Hizmetleri Önlisans Programı</t>
  </si>
  <si>
    <t>Ceza İnfaz ve Güvenlik Hizmetleri Programı</t>
  </si>
  <si>
    <t>Sanat Kuramı ve Eleştiri - Bilim Dalı - Doktora Programı</t>
  </si>
  <si>
    <t>Türk Sanat Müziği Programı</t>
  </si>
  <si>
    <t>Türkiyat Araştırmaları Enstitüsü</t>
  </si>
  <si>
    <t>TOPLAM</t>
  </si>
  <si>
    <t>Kimya - Bilim Dalı - Doktora Programı</t>
  </si>
  <si>
    <t>Tarım Ekonomisi - Bilim Dalı - Doktora Programı</t>
  </si>
  <si>
    <t>BELÇİKA</t>
  </si>
  <si>
    <t>Yerel Yönetimler Önlisans Programı</t>
  </si>
  <si>
    <t>Sanatta Yeterlilik</t>
  </si>
  <si>
    <t>Sanatta Yeterlik</t>
  </si>
  <si>
    <t>Anatomi - Bilim Dalı - Doktora Programı</t>
  </si>
  <si>
    <t>Veterinerlik Biyokimyası - Bilim Dalı - Doktora Programı</t>
  </si>
  <si>
    <t>Veterinerlik Cerrahisi - Bilim Dalı - Doktora Programı</t>
  </si>
  <si>
    <t>Veterinerlik Fizyolojisi - Bilim Dalı - Doktora Programı</t>
  </si>
  <si>
    <t>Veterinerlik Gıda Hijyeni ve Teknolojisi - Bilim Dalı - Doktora Programı</t>
  </si>
  <si>
    <t>İslam Tarihi ve Sanatları - Bilim Dalı - Doktora Programı</t>
  </si>
  <si>
    <t>Temel İslam Bilimleri - Bilim Dalı - Tezli Yüksek Lisans Programı</t>
  </si>
  <si>
    <t>Fotoğrafçılık ve Kameramanlık Önlisans Programı</t>
  </si>
  <si>
    <t>Kamu Yönetimi Lisans Programı</t>
  </si>
  <si>
    <t>Laborant ve Veteriner Sağlık Önlisans Programı</t>
  </si>
  <si>
    <t>Radyo ve Televizyon Programcılığı Önlisans Programı</t>
  </si>
  <si>
    <t>Reklamcılık Lisans Programı</t>
  </si>
  <si>
    <t>Sağlık Yönetimi Lisans Programı</t>
  </si>
  <si>
    <t>Yeni Medya ve Gazetecilik Önlisans Programı</t>
  </si>
  <si>
    <t>Atçılık ve Antrenörlüğü Programı</t>
  </si>
  <si>
    <t>Astronomi ve Astrofizik Programı</t>
  </si>
  <si>
    <t>Moleküler Biyoloji ve Genetik Programı</t>
  </si>
  <si>
    <t>Geleneksel Türk Sanatları Programı</t>
  </si>
  <si>
    <t>Tekstil ve Moda Tasarımı Programı</t>
  </si>
  <si>
    <t>Kış Sporları ve Spor Bilimleri Enstitüsü</t>
  </si>
  <si>
    <t>Beden Eğitimi ve Spor - Bilim Dalı - Doktora Programı</t>
  </si>
  <si>
    <t>Spor Sağlık - Bilim Dalı - Doktora Programı</t>
  </si>
  <si>
    <t>Ebelik - Bilim Dalı - Doktora Programı</t>
  </si>
  <si>
    <t>Ebelik - Bilim Dalı - Tezli Yüksek Lisans Programı</t>
  </si>
  <si>
    <t>Veterinerlik İç Hastalıkları - Bilim Dalı - Doktora Programı</t>
  </si>
  <si>
    <t>Veterinerlik Parazitolojisi - Bilim Dalı - Doktora Programı</t>
  </si>
  <si>
    <t>Veterinerlik Patolojisi - Bilim Dalı - Doktora Programı</t>
  </si>
  <si>
    <t>Veterinerlik Zootekni - Bilim Dalı - Doktora Programı</t>
  </si>
  <si>
    <t>Alman Dili ve Edebiyatı - Bilim Dalı - Doktora Programı</t>
  </si>
  <si>
    <t>Alman Dili ve Edebiyatı - Bilim Dalı - Tezli Yüksek Lisans Programı</t>
  </si>
  <si>
    <t>İngiliz Dili ve Edebiyatı - Bilim Dalı - Doktora Programı</t>
  </si>
  <si>
    <t>İngiliz Dili ve Edebiyatı - Bilim Dalı - Tezli Yüksek Lisans Programı</t>
  </si>
  <si>
    <t>Kamu Yönetimi - Bilim Dalı - Doktora Programı</t>
  </si>
  <si>
    <t>Yönetim Bilişim Sistemleri - Bilim Dalı - Doktora Programı</t>
  </si>
  <si>
    <t>Yönetim Bilişim Sistemleri - Bilim Dalı - Tezli Yüksek Lisans Programı</t>
  </si>
  <si>
    <t>Yönetim ve Organizasyon - Bilim Dalı - Doktora Programı</t>
  </si>
  <si>
    <t>Yönetim ve Organizasyon - Bilim Dalı - Tezli Yüksek Lisans Programı</t>
  </si>
  <si>
    <t>Türk Halk Müziği Programı</t>
  </si>
  <si>
    <t>KOMOR ADALARI</t>
  </si>
  <si>
    <t>İş Sağlığı ve Güvenliği Lisans Tamamlama Programı</t>
  </si>
  <si>
    <t>Bahçe Bitkileri - Bilim Dalı - Doktora Programı</t>
  </si>
  <si>
    <t>Nanotıp - Bilim Dalı - Doktora Programı</t>
  </si>
  <si>
    <t>FİLİSTİN</t>
  </si>
  <si>
    <t>GİNE</t>
  </si>
  <si>
    <t>AFGANİSTAN</t>
  </si>
  <si>
    <t>AMERİKA BİRLEŞİK DEV.</t>
  </si>
  <si>
    <t>AZERBAYCAN</t>
  </si>
  <si>
    <t>ENDONEZYA</t>
  </si>
  <si>
    <t>GİNE-BİSAU</t>
  </si>
  <si>
    <t>IRAK</t>
  </si>
  <si>
    <t>İRAN</t>
  </si>
  <si>
    <t>KIRGIZİSTAN</t>
  </si>
  <si>
    <t>MALİ</t>
  </si>
  <si>
    <t>MISIR</t>
  </si>
  <si>
    <t>SURİYE</t>
  </si>
  <si>
    <t>YUNANİSTAN</t>
  </si>
  <si>
    <t>ZAMBİYA</t>
  </si>
  <si>
    <t>SIRBİSTAN</t>
  </si>
  <si>
    <t>Sağlık Kurumları İşletmeciliği Programı</t>
  </si>
  <si>
    <t>Elektronik Haberleşme Teknolojisi Programı</t>
  </si>
  <si>
    <t>Giyim Üretim Teknolojisi Programı</t>
  </si>
  <si>
    <t>Bilgisayar Mühendisliği - Bilim Dalı - Doktora Programı</t>
  </si>
  <si>
    <t>Elektromanyetik Alanlar ve Mikrodalga Tekniği - Bilim Dalı - Doktora Programı</t>
  </si>
  <si>
    <t>Jeoloji Mühendisliği - Bilim Dalı - Tezli Yüksek Lisans Programı</t>
  </si>
  <si>
    <t>Restorasyon ve Konservasyon - Bilim Dalı - Tezli Yüksek Lisans Programı</t>
  </si>
  <si>
    <t>Tıbbi Laboratuvar Teknikleri Programı</t>
  </si>
  <si>
    <t>Avcılık ve Yaban Hayatı Programı</t>
  </si>
  <si>
    <t>Biyomedikal Cihaz Teknolojisi Programı</t>
  </si>
  <si>
    <t>Ağız, Diş ve Çene Radyolojisi - Bilim Dalı - Doktora Programı</t>
  </si>
  <si>
    <t>Turizm Rehberliği Programı</t>
  </si>
  <si>
    <t>BİRLEŞİK KRALLIK</t>
  </si>
  <si>
    <t>BURUNDİ</t>
  </si>
  <si>
    <t>NİJER</t>
  </si>
  <si>
    <t>ROMANYA</t>
  </si>
  <si>
    <t>BURKİNA FASO</t>
  </si>
  <si>
    <t>LİBERYA</t>
  </si>
  <si>
    <t>SURİNAM</t>
  </si>
  <si>
    <t>Atatürk İlkeleri ve İnkılâp Tarihi - Bilim Dalı - Tezli Yüksek Lisans Programı</t>
  </si>
  <si>
    <t>Eğitim Yönetimi - Bilim Dalı - Doktora Programı</t>
  </si>
  <si>
    <t>Eğitim Yönetimi - Bilim Dalı - Tezli Yüksek Lisans Programı</t>
  </si>
  <si>
    <t>Türk Dili ve Edebiyatı Eğitimi - Bilim Dalı - Doktora Programı</t>
  </si>
  <si>
    <t>Analitik Kimya - Bilim Dalı - Tezli Yüksek Lisans Programı</t>
  </si>
  <si>
    <t>Atom ve Molekül Fiziği - Bilim Dalı - Tezli Yüksek Lisans Programı</t>
  </si>
  <si>
    <t>Bahçe Bitkileri - Bilim Dalı - Tezli Yüksek Lisans Programı</t>
  </si>
  <si>
    <t>Bilgisayar Mühendisliği - Bilim Dalı - Tezli Yüksek Lisans Programı</t>
  </si>
  <si>
    <t>Biyoloji - Bilim Dalı - Doktora Programı</t>
  </si>
  <si>
    <t>Biyoloji - Bilim Dalı - Tezli Yüksek Lisans Programı</t>
  </si>
  <si>
    <t>Biyometri ve Genetik - Bilim Dalı - Tezli Yüksek Lisans Programı</t>
  </si>
  <si>
    <t>Çayır Mera ve Yem Bitkileri - Bilim Dalı - Tezli Yüksek Lisans Programı</t>
  </si>
  <si>
    <t>Çevre Mühendisliği - Bilim Dalı - Doktora Programı</t>
  </si>
  <si>
    <t>Çevre Mühendisliği - Bilim Dalı - Tezli Yüksek Lisans Programı</t>
  </si>
  <si>
    <t>Elektrik Elektronik Mühendisliği - Bilim Dalı - Doktora Programı</t>
  </si>
  <si>
    <t>Elektrik Elektronik Mühendisliği - Bilim Dalı - Tezli Yüksek Lisans Programı</t>
  </si>
  <si>
    <t>Endüstri Mühendisliği - Bilim Dalı - Tezli Yüksek Lisans Programı</t>
  </si>
  <si>
    <t>Entomoloji - Bilim Dalı - Tezli Yüksek Lisans Programı</t>
  </si>
  <si>
    <t>Fitopatoloji - Bilim Dalı - Tezli Yüksek Lisans Programı</t>
  </si>
  <si>
    <t>Fizik - Bilim Dalı - Doktora Programı</t>
  </si>
  <si>
    <t>Fizik - Bilim Dalı - Tezli Yüksek Lisans Programı</t>
  </si>
  <si>
    <t>Gen Mühendisliği - Bilim Dalı - Tezli Yüksek Lisans Programı</t>
  </si>
  <si>
    <t>Genetik - Bilim Dalı - Tezli Yüksek Lisans Programı</t>
  </si>
  <si>
    <t>Geoteknik - Bilim Dalı - Tezli Yüksek Lisans Programı</t>
  </si>
  <si>
    <t>Gıda Mühendisliği - Bilim Dalı - Tezli Yüksek Lisans Programı</t>
  </si>
  <si>
    <t>İnşaat Mekanik - Bilim Dalı - Tezli Yüksek Lisans Programı</t>
  </si>
  <si>
    <t>İnşaat Mühendisliği - Bilim Dalı - Doktora Programı</t>
  </si>
  <si>
    <t>İnşaat Mühendisliği - Bilim Dalı - Tezli Yüksek Lisans Programı</t>
  </si>
  <si>
    <t>Kimya - Bilim Dalı - Tezli Yüksek Lisans Programı</t>
  </si>
  <si>
    <t>Kimya Mühendisliği - Bilim Dalı - Doktora Programı</t>
  </si>
  <si>
    <t>Kimya Mühendisliği - Bilim Dalı - Tezli Yüksek Lisans Programı</t>
  </si>
  <si>
    <t>Konstrüksiyon ve İmalat - Bilim Dalı - Tezli Yüksek Lisans Programı</t>
  </si>
  <si>
    <t>Makine Mühendisliği - Bilim Dalı - Doktora Programı</t>
  </si>
  <si>
    <t>Makine Mühendisliği - Bilim Dalı - Tezli Yüksek Lisans Programı</t>
  </si>
  <si>
    <t>Matematik - Bilim Dalı - Doktora Programı</t>
  </si>
  <si>
    <t>Matematik - Bilim Dalı - Tezli Yüksek Lisans Programı</t>
  </si>
  <si>
    <t>Metalurji ve Malzeme Mühendisliği - Bilim Dalı - Tezli Yüksek Lisans Programı</t>
  </si>
  <si>
    <t>Moleküler Biyoloji ve Genetik - Bilim Dalı - Tezli Yüksek Lisans Programı</t>
  </si>
  <si>
    <t>Organik Kimya - Bilim Dalı - Tezli Yüksek Lisans Programı</t>
  </si>
  <si>
    <t>Peyzaj Mimarlığı - Bilim Dalı - Tezli Yüksek Lisans Programı</t>
  </si>
  <si>
    <t>Sebze Yetiştirme ve Islahı - Bilim Dalı - Tezli Yüksek Lisans Programı</t>
  </si>
  <si>
    <t>Su Ürünleri Mühendisliği - Bilim Dalı - Tezli Yüksek Lisans Programı</t>
  </si>
  <si>
    <t>Su Ürünleri Mühendisliği - Bilim Dalı - Tezsiz Yüksek Lisans Programı</t>
  </si>
  <si>
    <t>Tarım Ekonomisi - Bilim Dalı - Tezli Yüksek Lisans Programı</t>
  </si>
  <si>
    <t>Tarım İşletmeciliği - Bilim Dalı - Tezli Yüksek Lisans Programı</t>
  </si>
  <si>
    <t>Tarım Makineleri - Bilim Dalı - Tezli Yüksek Lisans Programı</t>
  </si>
  <si>
    <t>Tarım Politikası ve Yayım - Bilim Dalı - Tezli Yüksek Lisans Programı</t>
  </si>
  <si>
    <t>Tarımsal Biyoteknoloji - Bilim Dalı - Tezli Yüksek Lisans Programı</t>
  </si>
  <si>
    <t>Tarımsal Yapılar ve Sulama - Bilim Dalı - Tezli Yüksek Lisans Programı</t>
  </si>
  <si>
    <t>Tarla Bitkileri - Bilim Dalı - Tezli Yüksek Lisans Programı</t>
  </si>
  <si>
    <t>Toprak Bilimi ve Bitki Besleme - Bilim Dalı - Doktora Programı</t>
  </si>
  <si>
    <t>Toprak Bilimi ve Bitki Besleme - Bilim Dalı - Tezli Yüksek Lisans Programı</t>
  </si>
  <si>
    <t>Ulaştırma - Bilim Dalı - Tezli Yüksek Lisans Programı</t>
  </si>
  <si>
    <t>Yapı - Bilim Dalı - Tezli Yüksek Lisans Programı</t>
  </si>
  <si>
    <t>Yemler ve Hayvan Besleme - Bilim Dalı - Tezli Yüksek Lisans Programı</t>
  </si>
  <si>
    <t>Zootekni - Bilim Dalı - Doktora Programı</t>
  </si>
  <si>
    <t>Zootekni - Bilim Dalı - Tezli Yüksek Lisans Programı</t>
  </si>
  <si>
    <t>Geleneksel Türk El Sanatları - Sanat Dalı - Tezli Yüksek Lisans Programı</t>
  </si>
  <si>
    <t>Heykel - Sanat Dalı - Tezli Yüksek Lisans Programı</t>
  </si>
  <si>
    <t>Müzikoloji - Sanat Dalı - Tezli Yüksek Lisans Programı</t>
  </si>
  <si>
    <t>Resim - Sanat Dalı - Tezli Yüksek Lisans Programı</t>
  </si>
  <si>
    <t>Sahne Sanatları - Sanat Dalı - Tezli Yüksek Lisans Programı</t>
  </si>
  <si>
    <t>Sanat Kuramı ve Eleştiri - Bilim Dalı - Tezli Yüksek Lisans Programı</t>
  </si>
  <si>
    <t>Beden Eğitimi ve Spor - Bilim Dalı - Tezli Yüksek Lisans Programı</t>
  </si>
  <si>
    <t>Spor Yönetimi - Bilim Dalı - Tezli Yüksek Lisans Programı</t>
  </si>
  <si>
    <t>Cerrahi Hastalıkları Hemşireliği - Bilim Dalı - Tezli Yüksek Lisans Programı</t>
  </si>
  <si>
    <t>Çocuk Sağlığı ve Hastalıkları Hemşireliği - Bilim Dalı - Tezli Yüksek Lisans Programı</t>
  </si>
  <si>
    <t>Halk Sağlığı Hemşireliği - Bilim Dalı - Tezli Yüksek Lisans Programı</t>
  </si>
  <si>
    <t>Hemşirelik Esasları - Bilim Dalı - Tezli Yüksek Lisans Programı</t>
  </si>
  <si>
    <t>İç Hastalıkları Hemşireliği - Bilim Dalı - Tezli Yüksek Lisans Programı</t>
  </si>
  <si>
    <t>Psikiyatri Hemşireliği - Bilim Dalı - Tezli Yüksek Lisans Programı</t>
  </si>
  <si>
    <t>Tıbbi Biyokimya - Bilim Dalı - Tezli Yüksek Lisans Programı</t>
  </si>
  <si>
    <t>Tıbbi Biyoloji - Bilim Dalı - Tezli Yüksek Lisans Programı</t>
  </si>
  <si>
    <t>Tıbbi Farmakoloji - Bilim Dalı - Tezli Yüksek Lisans Programı</t>
  </si>
  <si>
    <t>Tıbbi Mikrobiyoloji - Bilim Dalı - Tezli Yüksek Lisans Programı</t>
  </si>
  <si>
    <t>Veterinerlik Anatomisi - Bilim Dalı - Tezli Yüksek Lisans Programı</t>
  </si>
  <si>
    <t>Veterinerlik Cerrahisi - Bilim Dalı - Tezli Yüksek Lisans Programı</t>
  </si>
  <si>
    <t>Veterinerlik Doğum ve Jinekolojisi - Bilim Dalı - Tezli Yüksek Lisans Programı</t>
  </si>
  <si>
    <t>Veterinerlik Fizyolojisi - Bilim Dalı - Tezli Yüksek Lisans Programı</t>
  </si>
  <si>
    <t>Veterinerlik Gıda Hijyeni ve Teknolojisi - Bilim Dalı - Tezli Yüksek Lisans Programı</t>
  </si>
  <si>
    <t>Veterinerlik İç Hastalıkları - Bilim Dalı - Tezli Yüksek Lisans Programı</t>
  </si>
  <si>
    <t>Veterinerlik Patolojisi - Bilim Dalı - Tezli Yüksek Lisans Programı</t>
  </si>
  <si>
    <t>Veterinerlik Zootekni - Bilim Dalı - Tezli Yüksek Lisans Programı</t>
  </si>
  <si>
    <t>Uluslararası Ticaret ve Lojistik - Bilim Dalı - Tezli Yüksek Lisans Programı</t>
  </si>
  <si>
    <t>Tarih - Bilim Dalı - Doktora Programı</t>
  </si>
  <si>
    <t>Tarih - Bilim Dalı - Tezli Yüksek Lisans Programı</t>
  </si>
  <si>
    <t>Türk Dili ve Edebiyatı - Bilim Dalı - Doktora Programı</t>
  </si>
  <si>
    <t>Türk Dili ve Edebiyatı - Bilim Dalı - Tezli Yüksek Lisans Programı</t>
  </si>
  <si>
    <t>Bitki Koruma Programı</t>
  </si>
  <si>
    <t>Tarım Ekonomisi Programı</t>
  </si>
  <si>
    <t>Tarla Bitkileri Programı</t>
  </si>
  <si>
    <t>Zootekni Programı</t>
  </si>
  <si>
    <t>BİSSAN (RUANDA)</t>
  </si>
  <si>
    <t>SİERRA LEONE</t>
  </si>
  <si>
    <t>Çocuk Gelişimi Lisans Programı</t>
  </si>
  <si>
    <t>Egzersiz ve Spor Bilimleri Lisans Programı</t>
  </si>
  <si>
    <t>Emlak Yönetimi Önlisans Programı</t>
  </si>
  <si>
    <t>İslami İlimler Önlisans Programı</t>
  </si>
  <si>
    <t>Rekreasyon Lisans Programı</t>
  </si>
  <si>
    <t>Spor Yönetimi Önlisans Programı</t>
  </si>
  <si>
    <t>Tarih Lisans Programı</t>
  </si>
  <si>
    <t>Tekstil ve Moda Tasarımı Lisans Programı</t>
  </si>
  <si>
    <t>Tıbbi Dokümantasyon ve Sekreterlik Önlisans Programı</t>
  </si>
  <si>
    <t>Psikoloji Programı</t>
  </si>
  <si>
    <t>İngilizce Eğitimi - Bilim Dalı - Tezli Yüksek Lisans Programı</t>
  </si>
  <si>
    <t>Astronomi ve Uzay Bilimleri Programı</t>
  </si>
  <si>
    <t>Fotoğraf Programı</t>
  </si>
  <si>
    <t>Radyo, Televizyon ve Sinema Programı</t>
  </si>
  <si>
    <t>Bilgisayar Mühendisliği Programı</t>
  </si>
  <si>
    <t>Çevre Mühendisliği Programı</t>
  </si>
  <si>
    <t>Elektrik-Elektronik Mühendisliği Programı</t>
  </si>
  <si>
    <t>Endüstri Mühendisliği Programı</t>
  </si>
  <si>
    <t>İnşaat Mühendisliği Programı</t>
  </si>
  <si>
    <t>Kimya Mühendisliği Programı</t>
  </si>
  <si>
    <t>Makine Mühendisliği Programı</t>
  </si>
  <si>
    <t>Metalurji ve Malzeme Mühendisliği Programı</t>
  </si>
  <si>
    <t>Finans ve Bankacılık Programı</t>
  </si>
  <si>
    <t>Sosyal Bilimler Meslek Yüksekokulu</t>
  </si>
  <si>
    <t>Teknik Bilimler Meslek Yüksekokulu</t>
  </si>
  <si>
    <t>Yabancı Diller Yüksekokulu</t>
  </si>
  <si>
    <t>İngilizce Mütercim ve Tercümanlık Programı</t>
  </si>
  <si>
    <t>KONGO</t>
  </si>
  <si>
    <t>Bitki Koruma - Bilim Dalı - Doktora Programı</t>
  </si>
  <si>
    <t>Bitki Koruma - Bilim Dalı - Tezli Yüksek Lisans Programı</t>
  </si>
  <si>
    <t>Seramik - Bilim Dalı - Tezli Yüksek Lisans Programı</t>
  </si>
  <si>
    <t>Restoratif Diş Tedavisi - Bilim Dalı - Doktora Programı</t>
  </si>
  <si>
    <t>Veterinerlik Biyokimyası - Bilim Dalı - Tezli Yüksek Lisans Programı</t>
  </si>
  <si>
    <t>Veterinerlik Doğum ve Jinekolojisi - Bilim Dalı - Doktora Programı</t>
  </si>
  <si>
    <t>Arkeoloji - Bilim Dalı - Doktora Programı</t>
  </si>
  <si>
    <t>Arkeoloji - Bilim Dalı - Tezli Yüksek Lisans Programı</t>
  </si>
  <si>
    <t>Coğrafya - Bilim Dalı - Doktora Programı</t>
  </si>
  <si>
    <t>Coğrafya - Bilim Dalı - Tezli Yüksek Lisans Programı</t>
  </si>
  <si>
    <t>Felsefe - Bilim Dalı - Doktora Programı</t>
  </si>
  <si>
    <t>Felsefe - Bilim Dalı - Tezli Yüksek Lisans Programı</t>
  </si>
  <si>
    <t>İktisat - Bilim Dalı - Doktora Programı</t>
  </si>
  <si>
    <t>İktisat - Bilim Dalı - Tezli Yüksek Lisans Programı</t>
  </si>
  <si>
    <t>İşletme - Bilim Dalı - Doktora Programı</t>
  </si>
  <si>
    <t>İşletme - Bilim Dalı - Tezli Yüksek Lisans Programı</t>
  </si>
  <si>
    <t>Sanat Tarihi - Bilim Dalı - Tezli Yüksek Lisans Programı</t>
  </si>
  <si>
    <t>Sosyoloji - Bilim Dalı - Doktora Programı</t>
  </si>
  <si>
    <t>Sosyoloji - Bilim Dalı - Tezli Yüksek Lisans Programı</t>
  </si>
  <si>
    <t>Uluslararası Ticaret ve Lojistik - Bilim Dalı - Doktora Programı</t>
  </si>
  <si>
    <t>ARNAVUTLUK</t>
  </si>
  <si>
    <t>LÜBNAN</t>
  </si>
  <si>
    <t>AVUSTURYA</t>
  </si>
  <si>
    <t>CEZAYİR</t>
  </si>
  <si>
    <t>FRANSA</t>
  </si>
  <si>
    <t>BELARUS</t>
  </si>
  <si>
    <t>Açık ve Uzaktan Öğretme - Bilim Dalı - Tezli Yüksek Lisans Programı</t>
  </si>
  <si>
    <t>Tarımsal Biyoteknoloji - Bilim Dalı - Doktora Programı</t>
  </si>
  <si>
    <t>Resim - Sanat Dalı - Sanatta Yeterlilik Programı</t>
  </si>
  <si>
    <t>Eczacılık Biyokimya - Bilim Dalı - Doktora Programı</t>
  </si>
  <si>
    <t>Eczacılık Biyokimya - Bilim Dalı - Tezli Yüksek Lisans Programı</t>
  </si>
  <si>
    <t>Histoloji ve Embriyoloji - Bilim Dalı - Tezli Yüksek Lisans Programı</t>
  </si>
  <si>
    <t>Klinik Hipnoz - Bilim Dalı - Doktora Programı</t>
  </si>
  <si>
    <t>Klinik Hipnoz - Bilim Dalı - Tezli Yüksek Lisans Programı</t>
  </si>
  <si>
    <t>Sağlık Fiziği - Bilim Dalı - Tezli Yüksek Lisans Programı</t>
  </si>
  <si>
    <t>Fars Dili ve Edebiyatı - Bilim Dalı - Tezli Yüksek Lisans Programı</t>
  </si>
  <si>
    <t>Muhasebe ve Vergi Uygulamaları Önlisans Programı</t>
  </si>
  <si>
    <t>Amerikan Kültürü ve Edebiyatı Programı</t>
  </si>
  <si>
    <t>Sınıf Öğretmenliği - Bilim Dalı - Doktora Programı</t>
  </si>
  <si>
    <t>Sınıf Öğretmenliği - Bilim Dalı - Tezli Yüksek Lisans Programı</t>
  </si>
  <si>
    <t>Tarih Öğretmenliği - Bilim Dalı - Doktora Programı</t>
  </si>
  <si>
    <t>Tarih Öğretmenliği - Bilim Dalı - Tezli Yüksek Lisans Programı</t>
  </si>
  <si>
    <t>Jeoloji Mühendisliği - Bilim Dalı - Doktora Programı</t>
  </si>
  <si>
    <t>Metalurji ve Malzeme Mühendisliği - Bilim Dalı - Doktora Programı</t>
  </si>
  <si>
    <t>Nanomalzemeler - Bilim Dalı - Doktora Programı</t>
  </si>
  <si>
    <t>Sahne Sanatları - Sanat Dalı - Doktora Programı</t>
  </si>
  <si>
    <t>İç Mimarlık Programı</t>
  </si>
  <si>
    <t>Yazılım Mühendisliği Programı</t>
  </si>
  <si>
    <t>Doğum ve Kadın Hastalıkları Hemşireliği - Bilim Dalı - Doktora Programı</t>
  </si>
  <si>
    <t>Doğum ve Kadın Hastalıkları Hemşireliği - Bilim Dalı - Tezli Yüksek Lisans Programı</t>
  </si>
  <si>
    <t>Eczacılık Analitik Kimya - Bilim Dalı - Doktora Programı</t>
  </si>
  <si>
    <t>Eczacılık Analitik Kimya - Bilim Dalı - Tezli Yüksek Lisans Programı</t>
  </si>
  <si>
    <t>Eczacılık Farmakognozi - Bilim Dalı - Doktora Programı</t>
  </si>
  <si>
    <t>Eczacılık Farmakognozi - Bilim Dalı - Tezli Yüksek Lisans Programı</t>
  </si>
  <si>
    <t>Halk Sağlığı - Bilim Dalı - Tezli Yüksek Lisans Programı</t>
  </si>
  <si>
    <t>Tıp Fizyoloji - Bilim Dalı - Tezli Yüksek Lisans Programı</t>
  </si>
  <si>
    <t>Veterinerlik Mikrobiyolojisi - Bilim Dalı - Doktora Programı</t>
  </si>
  <si>
    <t>Batı Sanatları ve Çağdaş Sanat - Bilim Dalı - Doktora Programı</t>
  </si>
  <si>
    <t>Batı Sanatları ve Çağdaş Sanat - Bilim Dalı - Tezli Yüksek Lisans Programı</t>
  </si>
  <si>
    <t>Sanat Tarihi - Bilim Dalı - Doktora Programı</t>
  </si>
  <si>
    <t>Acil Yardım ve Afet Yönetimi Programı</t>
  </si>
  <si>
    <t>Bilişim Sistemleri ve Teknolojileri Programı</t>
  </si>
  <si>
    <t>ANGOLA</t>
  </si>
  <si>
    <t>ANTİGUA VE BARBUDA</t>
  </si>
  <si>
    <t>KOSOVA</t>
  </si>
  <si>
    <t>SUUDİ ARABİSTAN</t>
  </si>
  <si>
    <t>Dölerme ve Suni Tohumlama - Bilim Dalı - Tezli Yüksek Lisans Programı</t>
  </si>
  <si>
    <t>İSVEÇ</t>
  </si>
  <si>
    <t>UGANDA</t>
  </si>
  <si>
    <t>ARJANTİN</t>
  </si>
  <si>
    <t>HONDURAS</t>
  </si>
  <si>
    <t>RUSYA FED. / TATARİSTAN CUM.</t>
  </si>
  <si>
    <t>Adalet Önlisans Programı</t>
  </si>
  <si>
    <t>Optisyenlik Programı</t>
  </si>
  <si>
    <t>Beslenme ve Diyetetik - Bilim Dalı - Tezli Yüksek Lisans Programı</t>
  </si>
  <si>
    <t>Halk Sağlığı - Bilim Dalı - Doktora Programı</t>
  </si>
  <si>
    <t>Uluslararası İlişkiler - Bilim Dalı - Tezli Yüksek Lisans Programı</t>
  </si>
  <si>
    <t>2022-2023 EĞİTİM-ÖĞRETİM YILI KAYITLI  ÖĞRENCİ BİLGİLERİ</t>
  </si>
  <si>
    <t>2022-2023 EĞİTİM-ÖĞRETİM YILI KAYITLI ÖĞRENCİ BİLGİLERİ</t>
  </si>
  <si>
    <t>Açık ve Uzaktan Öğretim Fakültesi</t>
  </si>
  <si>
    <t>Grafik Sanatlar Lisans Programı</t>
  </si>
  <si>
    <t>Diş Hekimliği Programı</t>
  </si>
  <si>
    <t>Arap Dili ve Edebiyatı Programı (İ.Ö.)</t>
  </si>
  <si>
    <t>Arkeoloji Programı (İ.Ö.)</t>
  </si>
  <si>
    <t>Bilgi ve Belge Yönetimi Programı (İ.Ö.)</t>
  </si>
  <si>
    <t>Coğrafya Programı (İ.Ö.)</t>
  </si>
  <si>
    <t>Çağdaş Türk Lehçeleri ve Edebiyatları Programı (İ.Ö.)</t>
  </si>
  <si>
    <t>Felsefe Programı (İ.Ö.)</t>
  </si>
  <si>
    <t>İngiliz Dili ve Edebiyatı Programı (İ.Ö.)</t>
  </si>
  <si>
    <t>İngiliz Dili ve Edebiyatı Programı (İ.Ö.) (İngilizce)</t>
  </si>
  <si>
    <t>İngiliz Dili ve Edebiyatı Programı (İngilizce)</t>
  </si>
  <si>
    <t>Sanat Tarihi Programı (İ.Ö.)</t>
  </si>
  <si>
    <t>Sosyoloji Programı (İ.Ö.)</t>
  </si>
  <si>
    <t>Tarih Programı (İ.Ö.)</t>
  </si>
  <si>
    <t>Türk Dili ve Edebiyatı Programı (İ.Ö.)</t>
  </si>
  <si>
    <t>Almanca Öğretmenliği - Bilim Dalı - Tezli Yüksek Lisans Programı</t>
  </si>
  <si>
    <t>Eğitim Programı ve Öğretim - Bilim Dalı - Tezsiz Yüksek Lisans Programı (Uzaktan Eğitim)</t>
  </si>
  <si>
    <t>Eğitim Programları ve Öğretim - Bilim Dalı - Tezsiz Yüksek Lisans Programı (İ.Ö.)</t>
  </si>
  <si>
    <t>Fransızca Eğitimi - Bilim Dalı - Tezli Yüksek Lisans Programı</t>
  </si>
  <si>
    <t>İlköğretim Matematik Eğitimi - Bilim Dalı - Tezli Yüksek Lisans Programı</t>
  </si>
  <si>
    <t>Matematik Eğitimi - Bilim Dalı - Tezsiz Yüksek Lisans Programı (Uzaktan Eğitim)</t>
  </si>
  <si>
    <t>Müzik Eğitimi - Bilim Dalı - Doktora Programı</t>
  </si>
  <si>
    <t>Sınıf Öğretmenliği - Bilim Dalı - Tezsiz Yüksek Lisans Programı (İ.Ö.)</t>
  </si>
  <si>
    <t>Türkçe Eğitimi - Bilim Dalı - Tezsiz Yüksek Lisans Programı (Uzaktan Eğitim)</t>
  </si>
  <si>
    <t>Elektrik Programı (İ.Ö.)</t>
  </si>
  <si>
    <t>Akıllı Tarım - Bilim Dalı - Tezli Yüksek Lisans Programı (Disiplinlerarası)</t>
  </si>
  <si>
    <t>Atom ve Moleküler Fiziği - Bilim Dalı - Doktora Programı</t>
  </si>
  <si>
    <t>Cebir ve Sayılar - Bilim Dalı - Doktora Programı</t>
  </si>
  <si>
    <t>Çevre Teknolojileri - Bilim Dalı - Doktora Programı</t>
  </si>
  <si>
    <t>Elektrik Makineleri - Bilim Dalı - Doktora Programı</t>
  </si>
  <si>
    <t>İlaç Araştırma ve Geliştirme - Bilim Dalı - Doktora Programı (Disiplinlerarası)</t>
  </si>
  <si>
    <t>İlaç Araştırma ve Geliştirme - Bilim Dalı - Tezli Yüksek Lisans Programı (Disiplinlerarası)</t>
  </si>
  <si>
    <t>Kentsel Tasarım - Bilim Dalı - Tezli Yüksek Lisans Programı (Disiplinlerarası)</t>
  </si>
  <si>
    <t>Kriminalistik - Bilim Dalı - Doktora Programı (Disiplinlerarası)</t>
  </si>
  <si>
    <t>Makine Mekanik - Bilim Dalı - Doktora Programı</t>
  </si>
  <si>
    <t>Makine Mekanik - Bilim Dalı - Tezli Yüksek Lisans Programı</t>
  </si>
  <si>
    <t>Moleküler Biyoloji ve Genetik - Bilim Dalı - Doktora Programı</t>
  </si>
  <si>
    <t>Nanobilim ve Nanomühendislik - Bilim Dalı - Doktora Programı</t>
  </si>
  <si>
    <t>Nanobilim ve Nanomühendislik - Bilim Dalı - Doktora Programı (Disiplinlerarası)</t>
  </si>
  <si>
    <t>Nanobilim ve Nanomühendislik - Bilim Dalı - Tezli Yüksek Lisans Programı (Disiplinlerarası)</t>
  </si>
  <si>
    <t>Nanobilim ve Nanomühendislik - Bilim Dalı - Tezli Yüksek Lisans Programı (Disiplinlerarası) (İngilizce)</t>
  </si>
  <si>
    <t>Optik ve Fotonik - Bilim Dalı - Tezli Yüksek Lisans Programı (Disiplinlerarası)</t>
  </si>
  <si>
    <t>Proses ve Reaktör Tasarımı - Bilim Dalı - Doktora Programı</t>
  </si>
  <si>
    <t>Yazılım Mühendisliği - Bilim Dalı - Tezli Yüksek Lisans Programı</t>
  </si>
  <si>
    <t>Plastik Sanatlar - Sanat Dalı - Sanatta Yeterlilik Programı (Disiplinlerarası)</t>
  </si>
  <si>
    <t>Türk Müziği Çalışmaları - Bilim Dalı - Doktora Programı (Disiplinlerarası)</t>
  </si>
  <si>
    <t>Türk Müziği Çalışmaları - Bilim Dalı - Tezli Yüksek Lisans Programı (Disiplinlerarası)</t>
  </si>
  <si>
    <t>Grafik Sanatlar Programı</t>
  </si>
  <si>
    <t>Resim Programı (İ.Ö.)</t>
  </si>
  <si>
    <t>Hemşirelik Programı (İngilizce)</t>
  </si>
  <si>
    <t>Hukuk Programı (İ.Ö.)</t>
  </si>
  <si>
    <t>Çalışma Ekonomisi ve Endüstri İlişkileri Programı (İ.Ö.)</t>
  </si>
  <si>
    <t>Ekonometri Programı (İ.Ö.)</t>
  </si>
  <si>
    <t>İktisat Programı (İ.Ö.)</t>
  </si>
  <si>
    <t>İşletme Programı (İ.Ö.)</t>
  </si>
  <si>
    <t>Kamu Yönetimi Programı (İ.Ö.)</t>
  </si>
  <si>
    <t>Uluslararası İlişkiler Programı (İ.Ö.)</t>
  </si>
  <si>
    <t>Uluslararası Ticaret ve Lojistik Programı (İ.Ö.)</t>
  </si>
  <si>
    <t>Yönetim Bilişim Sistemleri Programı (İ.Ö.)</t>
  </si>
  <si>
    <t>İlahiyat Programı (Arapça)</t>
  </si>
  <si>
    <t>İlahiyat Programı (İ.Ö.)</t>
  </si>
  <si>
    <t>İlköğretim Din Kültürü ve Ahlak Bilgisi Öğretmenliği Programı</t>
  </si>
  <si>
    <t>Gazetecilik Programı (İ.Ö.)</t>
  </si>
  <si>
    <t>Halkla İlişkiler ve Tanıtım Programı (İ.Ö.)</t>
  </si>
  <si>
    <t>Radyo, Televizyon ve Sinema Programı (İ.Ö.)</t>
  </si>
  <si>
    <t>Bilgisayar ve Öğretim Teknolojileri Öğretmenliği Programı</t>
  </si>
  <si>
    <t>Okul Öncesi Öğretmenliği Programı (İ.Ö.)</t>
  </si>
  <si>
    <t>Rehberlik ve Psikolojik Danışmanlık Programı (İ.Ö.)</t>
  </si>
  <si>
    <t>Spor Sağlık - Bilim Dalı - Tezli Yüksek Lisans Programı</t>
  </si>
  <si>
    <t>Bilgisayar Mühendisliği Programı (İ.Ö.)</t>
  </si>
  <si>
    <t>Bilgisayar Mühendisliği Programı (İngilizce)</t>
  </si>
  <si>
    <t>Çevre Mühendisliği Programı (İ.Ö.)</t>
  </si>
  <si>
    <t>Elektrik-Elektronik Mühendisliği Programı (İ.Ö.)</t>
  </si>
  <si>
    <t>Endüstri Mühendisliği Programı (İ.Ö.)</t>
  </si>
  <si>
    <t>İnşaat Mühendisliği Programı (İ.Ö.)</t>
  </si>
  <si>
    <t>Kimya Mühendisliği Programı (İ.Ö.)</t>
  </si>
  <si>
    <t>Makine Mühendisliği Programı (İ.Ö.)</t>
  </si>
  <si>
    <t>Ağız, Diş ve Çene Hastalıkları Cerrahisi - Bilim Dalı - Doktora Programı</t>
  </si>
  <si>
    <t>Eczacılık Farmasötik Kimya - Bilim Dalı - Doktora Programı</t>
  </si>
  <si>
    <t>Eczacılık Farmasötik Kimya - Bilim Dalı - Tezli Yüksek Lisans Programı</t>
  </si>
  <si>
    <t>Fizyoloji - Bilim Dalı - Doktora Programı</t>
  </si>
  <si>
    <t>Hayvan Besleme ve Beslenme Hastalıkları - Bilim Dalı - Doktora Programı</t>
  </si>
  <si>
    <t>Hayvan Besleme ve Beslenme Hastalıkları - Bilim Dalı - Tezli Yüksek Lisans Programı</t>
  </si>
  <si>
    <t>İş Sağlığı ve Güvenliği - Bilim Dalı - Tezsiz Yüksek Lisans Programı (Uzaktan Eğitim)</t>
  </si>
  <si>
    <t>Pedodonti - Bilim Dalı - Doktora Programı</t>
  </si>
  <si>
    <t>Veterinerlik Mikrobiyolojisi - Bilim Dalı - Tezli Yüksek Lisans Programı</t>
  </si>
  <si>
    <t>Veterinerlik Parazitolojisi - Bilim Dalı - Tezli Yüksek Lisans Programı</t>
  </si>
  <si>
    <t>Veterinerlik Viroloji - Bilim Dalı - Doktora Programı</t>
  </si>
  <si>
    <t>Veterinerlik Viroloji - Bilim Dalı - Tezli Yüksek Lisans Programı</t>
  </si>
  <si>
    <t>Elektronörofizyoloji Programı</t>
  </si>
  <si>
    <t>Bilgi ve Belge Yönetimi - Bilim Dalı - Tezli Yüksek Lisans Programı</t>
  </si>
  <si>
    <t>Bilim Tarihi - Bilim Dalı - Tezli Yüksek Lisans Programı</t>
  </si>
  <si>
    <t>Fiziki Coğrafya - Bilim Dalı - Tezli Yüksek Lisans Programı</t>
  </si>
  <si>
    <t>Güvenlik ve Adli Bilimler - Bilim Dalı - Tezsiz Yüksek Lisans Programı (Uzaktan Eğitim)</t>
  </si>
  <si>
    <t>İşletme - Bilim Dalı - Tezsiz Yüksek Lisans Programı (Uzaktan Eğitim)</t>
  </si>
  <si>
    <t>İşletme - Bilim Dalı - Tezsiz Yüksek Lisans Programı (Uzaktan Eğitim) (İngilizce)</t>
  </si>
  <si>
    <t>Pazarlama - Bilim Dalı - Tezsiz Yüksek Lisans Programı (Uzaktan Eğitim)</t>
  </si>
  <si>
    <t>Protohistorya ve Ön Asya Arkeolojisi - Bilim Dalı - Doktora Programı</t>
  </si>
  <si>
    <t>Protohistorya ve Ön Asya Arkeolojisi - Bilim Dalı - Tezli Yüksek Lisans Programı</t>
  </si>
  <si>
    <t>Radyo TV ve Sinema - Bilim Dalı - Tezli Yüksek Lisans Programı</t>
  </si>
  <si>
    <t>Sağlık Yönetimi - Bilim Dalı - Tezsiz Yüksek Lisans Programı (Uzaktan Eğitim)</t>
  </si>
  <si>
    <t>Temel İletişim Bilimleri - Bilim Dalı - Doktora Programı (Disiplinlerarası)</t>
  </si>
  <si>
    <t>Yöneticiler İçin İşletme - Bilim Dalı - Tezsiz Yüksek Lisans Programı (Uzaktan Eğitim)</t>
  </si>
  <si>
    <t>Büro Yönetimi ve Yönetici Asistanlığı Programı (İ.Ö.)</t>
  </si>
  <si>
    <t>Çocuk Gelişimi Programı (İ.Ö.)</t>
  </si>
  <si>
    <t>Dış Ticaret Programı (İ.Ö.)</t>
  </si>
  <si>
    <t>Muhasebe ve Vergi Uygulamaları Programı (İ.Ö.)</t>
  </si>
  <si>
    <t>Radyo ve Televizyon Programcılığı Programı (İ.Ö.)</t>
  </si>
  <si>
    <t>Turizm ve Otel İşletmeciliği Programı (İ.Ö.)</t>
  </si>
  <si>
    <t>Antrenörlük Eğitimi Programı (İ.Ö.)</t>
  </si>
  <si>
    <t>Rekreasyon Programı (İ.Ö.)</t>
  </si>
  <si>
    <t>Spor Yöneticiliği Programı (İ.Ö.)</t>
  </si>
  <si>
    <t>Bilgisayar Programcılığı Programı (İ.Ö.)</t>
  </si>
  <si>
    <t>Geleneksel El Sanatları Programı (İ.Ö.)</t>
  </si>
  <si>
    <t>Harita ve Kadastro Programı (İ.Ö.)</t>
  </si>
  <si>
    <t>İnşaat Teknolojisi Programı (İ.Ö.)</t>
  </si>
  <si>
    <t>İş Sağlığı ve Güvenliği Programı (İ.Ö.)</t>
  </si>
  <si>
    <t xml:space="preserve">Tıp Programı (İngilizce) </t>
  </si>
  <si>
    <t>Gastronomi ve Mutfak Sanatları Programı (İ.Ö.)</t>
  </si>
  <si>
    <t>Yiyecek ve İçecek İşletmeciliği Programı</t>
  </si>
  <si>
    <t>Yakınçağ Tarihi - Bilim Dalı - Doktora Programı</t>
  </si>
  <si>
    <t>Yakınçağ Tarihi - Bilim Dalı - Tezli Yüksek Lisans Programı</t>
  </si>
  <si>
    <t>Yeniçağ Tarihi - Bilim Dalı - Doktora Programı</t>
  </si>
  <si>
    <t>Yeniçağ Tarihi - Bilim Dalı - Tezli Yüksek Lisans Programı</t>
  </si>
  <si>
    <t>Uygulamalı Bilimler Fakültesi (Oltu)</t>
  </si>
  <si>
    <t>HIRVATİSTAN</t>
  </si>
  <si>
    <t>Müzikoloji Programı</t>
  </si>
  <si>
    <t>Hemşirelikte Yönetim - Bilim Dalı - Tezli Yüksek Lisans Programı</t>
  </si>
  <si>
    <t>Fransız Kültürü ve Edebiyatı - Bilim Dalı - Tezli Yüksek Lisans Programı</t>
  </si>
  <si>
    <t>GAMBİYA</t>
  </si>
  <si>
    <t>MAKEDONYA</t>
  </si>
  <si>
    <t>RUSYA FED. / ÇEÇEN CUM.</t>
  </si>
  <si>
    <t>Farmasötik Teknoloji - Bilim Dalı - Tezli Yüksek Lisans Programı</t>
  </si>
  <si>
    <t>MADAGASKAR</t>
  </si>
  <si>
    <t>NİJERYA</t>
  </si>
  <si>
    <t>RUSYA FED. / ÇUVAŞ CUM.</t>
  </si>
  <si>
    <t>Fransız Dili ve Edebiyatı Programı</t>
  </si>
  <si>
    <t>PORTEKİZ</t>
  </si>
  <si>
    <t>FİLDİŞİ SAHİLİ</t>
  </si>
  <si>
    <t>GABON</t>
  </si>
  <si>
    <t>Erzurum Sağlık Hizmetleri Meslek Yüksekokulu</t>
  </si>
  <si>
    <t>BAHREYN</t>
  </si>
  <si>
    <t>KUVEYT</t>
  </si>
  <si>
    <t>YABANCI UYRUKLU</t>
  </si>
  <si>
    <t>Veterinerlik Anatomisi - Bilim Dalı - Doktora Programı</t>
  </si>
  <si>
    <t>Din Felsefesi - Bilim Dalı - Tezli Yüksek Lisans Programı</t>
  </si>
  <si>
    <t>Türk İslam Düşüncesi Tarihi - Bilim Dalı - Tezli Yüksek Lisans Programı</t>
  </si>
  <si>
    <t xml:space="preserve">Makine Programı (İ.Ö.) </t>
  </si>
  <si>
    <t>MYANMAR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</si>
</sst>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8"/>
      <color theme="3"/>
      <name val="Calibri Light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1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name val="Times New Roman"/>
      <family val="1"/>
      <charset val="162"/>
    </font>
    <font>
      <sz val="12"/>
      <name val="Times New Roman"/>
      <family val="1"/>
      <charset val="16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33" borderId="0" xfId="0" applyFont="1" applyFill="1"/>
    <xf numFmtId="0" fontId="19" fillId="33" borderId="0" xfId="0" applyFont="1" applyFill="1" applyAlignment="1">
      <alignment horizontal="center"/>
    </xf>
    <xf numFmtId="0" fontId="18" fillId="33" borderId="10" xfId="0" applyFont="1" applyFill="1" applyBorder="1" applyAlignment="1">
      <alignment horizontal="left"/>
    </xf>
    <xf numFmtId="3" fontId="18" fillId="34" borderId="10" xfId="0" applyNumberFormat="1" applyFont="1" applyFill="1" applyBorder="1" applyAlignment="1">
      <alignment horizontal="center"/>
    </xf>
    <xf numFmtId="0" fontId="18" fillId="34" borderId="10" xfId="0" applyFont="1" applyFill="1" applyBorder="1" applyAlignment="1">
      <alignment horizontal="right"/>
    </xf>
    <xf numFmtId="0" fontId="18" fillId="36" borderId="10" xfId="0" applyFont="1" applyFill="1" applyBorder="1" applyAlignment="1">
      <alignment horizontal="right"/>
    </xf>
    <xf numFmtId="0" fontId="23" fillId="0" borderId="10" xfId="0" applyFont="1" applyBorder="1"/>
    <xf numFmtId="0" fontId="22" fillId="35" borderId="10" xfId="0" applyFont="1" applyFill="1" applyBorder="1" applyAlignment="1">
      <alignment horizontal="right"/>
    </xf>
    <xf numFmtId="3" fontId="22" fillId="35" borderId="10" xfId="0" applyNumberFormat="1" applyFont="1" applyFill="1" applyBorder="1" applyAlignment="1">
      <alignment horizontal="center"/>
    </xf>
    <xf numFmtId="0" fontId="21" fillId="0" borderId="10" xfId="0" applyNumberFormat="1" applyFont="1" applyFill="1" applyBorder="1"/>
    <xf numFmtId="0" fontId="23" fillId="0" borderId="0" xfId="0" applyFont="1"/>
    <xf numFmtId="0" fontId="23" fillId="0" borderId="0" xfId="0" applyFont="1" applyAlignment="1">
      <alignment horizontal="center"/>
    </xf>
    <xf numFmtId="0" fontId="18" fillId="0" borderId="0" xfId="0" applyFont="1"/>
    <xf numFmtId="3" fontId="18" fillId="36" borderId="10" xfId="0" applyNumberFormat="1" applyFont="1" applyFill="1" applyBorder="1" applyAlignment="1">
      <alignment horizontal="right"/>
    </xf>
    <xf numFmtId="0" fontId="25" fillId="0" borderId="10" xfId="0" applyNumberFormat="1" applyFont="1" applyFill="1" applyBorder="1" applyAlignment="1">
      <alignment horizontal="left" indent="1"/>
    </xf>
    <xf numFmtId="0" fontId="20" fillId="35" borderId="10" xfId="0" applyNumberFormat="1" applyFont="1" applyFill="1" applyBorder="1" applyAlignment="1">
      <alignment horizontal="left"/>
    </xf>
    <xf numFmtId="3" fontId="22" fillId="0" borderId="10" xfId="0" applyNumberFormat="1" applyFont="1" applyBorder="1" applyAlignment="1">
      <alignment horizontal="center"/>
    </xf>
    <xf numFmtId="0" fontId="18" fillId="33" borderId="10" xfId="0" applyFont="1" applyFill="1" applyBorder="1" applyAlignment="1">
      <alignment horizontal="center"/>
    </xf>
    <xf numFmtId="0" fontId="22" fillId="0" borderId="10" xfId="0" applyFont="1" applyBorder="1" applyAlignment="1">
      <alignment horizontal="center"/>
    </xf>
    <xf numFmtId="3" fontId="19" fillId="33" borderId="10" xfId="0" applyNumberFormat="1" applyFont="1" applyFill="1" applyBorder="1" applyAlignment="1">
      <alignment horizontal="center"/>
    </xf>
    <xf numFmtId="3" fontId="18" fillId="34" borderId="10" xfId="0" applyNumberFormat="1" applyFont="1" applyFill="1" applyBorder="1" applyAlignment="1">
      <alignment horizontal="right"/>
    </xf>
    <xf numFmtId="0" fontId="19" fillId="33" borderId="0" xfId="0" applyFont="1" applyFill="1" applyAlignment="1">
      <alignment horizontal="right"/>
    </xf>
    <xf numFmtId="0" fontId="21" fillId="0" borderId="10" xfId="0" applyNumberFormat="1" applyFont="1" applyFill="1" applyBorder="1" applyAlignment="1">
      <alignment horizontal="left"/>
    </xf>
    <xf numFmtId="3" fontId="25" fillId="0" borderId="10" xfId="0" applyNumberFormat="1" applyFont="1" applyFill="1" applyBorder="1"/>
    <xf numFmtId="3" fontId="20" fillId="35" borderId="10" xfId="0" applyNumberFormat="1" applyFont="1" applyFill="1" applyBorder="1"/>
    <xf numFmtId="3" fontId="21" fillId="0" borderId="10" xfId="0" applyNumberFormat="1" applyFont="1" applyFill="1" applyBorder="1"/>
    <xf numFmtId="0" fontId="18" fillId="33" borderId="10" xfId="0" applyFont="1" applyFill="1" applyBorder="1" applyAlignment="1">
      <alignment horizontal="center"/>
    </xf>
    <xf numFmtId="0" fontId="18" fillId="33" borderId="10" xfId="0" applyFont="1" applyFill="1" applyBorder="1" applyAlignment="1">
      <alignment horizontal="center" wrapText="1"/>
    </xf>
    <xf numFmtId="0" fontId="18" fillId="33" borderId="10" xfId="0" applyFont="1" applyFill="1" applyBorder="1" applyAlignment="1">
      <alignment horizontal="right" vertical="center" wrapText="1"/>
    </xf>
    <xf numFmtId="0" fontId="20" fillId="0" borderId="10" xfId="0" applyNumberFormat="1" applyFont="1" applyFill="1" applyBorder="1" applyAlignment="1">
      <alignment horizontal="center"/>
    </xf>
    <xf numFmtId="0" fontId="24" fillId="0" borderId="10" xfId="0" applyNumberFormat="1" applyFont="1" applyFill="1" applyBorder="1" applyAlignment="1">
      <alignment horizontal="center" vertical="center"/>
    </xf>
    <xf numFmtId="0" fontId="22" fillId="33" borderId="10" xfId="0" applyFont="1" applyFill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 vertical="center" wrapText="1"/>
    </xf>
    <xf numFmtId="0" fontId="24" fillId="0" borderId="10" xfId="0" applyNumberFormat="1" applyFont="1" applyFill="1" applyBorder="1" applyAlignment="1">
      <alignment horizontal="center"/>
    </xf>
  </cellXfs>
  <cellStyles count="42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671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61" defaultTableStyle="TableStyleMedium2" defaultPivotStyle="PivotStyleLight16">
    <tableStyle name="PivotStyleLight16 10" table="0" count="11">
      <tableStyleElement type="headerRow" dxfId="670"/>
      <tableStyleElement type="totalRow" dxfId="669"/>
      <tableStyleElement type="firstRowStripe" dxfId="668"/>
      <tableStyleElement type="firstColumnStripe" dxfId="667"/>
      <tableStyleElement type="firstSubtotalColumn" dxfId="666"/>
      <tableStyleElement type="firstSubtotalRow" dxfId="665"/>
      <tableStyleElement type="secondSubtotalRow" dxfId="664"/>
      <tableStyleElement type="firstRowSubheading" dxfId="663"/>
      <tableStyleElement type="secondRowSubheading" dxfId="662"/>
      <tableStyleElement type="pageFieldLabels" dxfId="661"/>
      <tableStyleElement type="pageFieldValues" dxfId="660"/>
    </tableStyle>
    <tableStyle name="PivotStyleLight16 11" table="0" count="11">
      <tableStyleElement type="headerRow" dxfId="659"/>
      <tableStyleElement type="totalRow" dxfId="658"/>
      <tableStyleElement type="firstRowStripe" dxfId="657"/>
      <tableStyleElement type="firstColumnStripe" dxfId="656"/>
      <tableStyleElement type="firstSubtotalColumn" dxfId="655"/>
      <tableStyleElement type="firstSubtotalRow" dxfId="654"/>
      <tableStyleElement type="secondSubtotalRow" dxfId="653"/>
      <tableStyleElement type="firstRowSubheading" dxfId="652"/>
      <tableStyleElement type="secondRowSubheading" dxfId="651"/>
      <tableStyleElement type="pageFieldLabels" dxfId="650"/>
      <tableStyleElement type="pageFieldValues" dxfId="649"/>
    </tableStyle>
    <tableStyle name="PivotStyleLight16 12" table="0" count="11">
      <tableStyleElement type="headerRow" dxfId="648"/>
      <tableStyleElement type="totalRow" dxfId="647"/>
      <tableStyleElement type="firstRowStripe" dxfId="646"/>
      <tableStyleElement type="firstColumnStripe" dxfId="645"/>
      <tableStyleElement type="firstSubtotalColumn" dxfId="644"/>
      <tableStyleElement type="firstSubtotalRow" dxfId="643"/>
      <tableStyleElement type="secondSubtotalRow" dxfId="642"/>
      <tableStyleElement type="firstRowSubheading" dxfId="641"/>
      <tableStyleElement type="secondRowSubheading" dxfId="640"/>
      <tableStyleElement type="pageFieldLabels" dxfId="639"/>
      <tableStyleElement type="pageFieldValues" dxfId="638"/>
    </tableStyle>
    <tableStyle name="PivotStyleLight16 13" table="0" count="11">
      <tableStyleElement type="headerRow" dxfId="637"/>
      <tableStyleElement type="totalRow" dxfId="636"/>
      <tableStyleElement type="firstRowStripe" dxfId="635"/>
      <tableStyleElement type="firstColumnStripe" dxfId="634"/>
      <tableStyleElement type="firstSubtotalColumn" dxfId="633"/>
      <tableStyleElement type="firstSubtotalRow" dxfId="632"/>
      <tableStyleElement type="secondSubtotalRow" dxfId="631"/>
      <tableStyleElement type="firstRowSubheading" dxfId="630"/>
      <tableStyleElement type="secondRowSubheading" dxfId="629"/>
      <tableStyleElement type="pageFieldLabels" dxfId="628"/>
      <tableStyleElement type="pageFieldValues" dxfId="627"/>
    </tableStyle>
    <tableStyle name="PivotStyleLight16 14" table="0" count="11">
      <tableStyleElement type="headerRow" dxfId="626"/>
      <tableStyleElement type="totalRow" dxfId="625"/>
      <tableStyleElement type="firstRowStripe" dxfId="624"/>
      <tableStyleElement type="firstColumnStripe" dxfId="623"/>
      <tableStyleElement type="firstSubtotalColumn" dxfId="622"/>
      <tableStyleElement type="firstSubtotalRow" dxfId="621"/>
      <tableStyleElement type="secondSubtotalRow" dxfId="620"/>
      <tableStyleElement type="firstRowSubheading" dxfId="619"/>
      <tableStyleElement type="secondRowSubheading" dxfId="618"/>
      <tableStyleElement type="pageFieldLabels" dxfId="617"/>
      <tableStyleElement type="pageFieldValues" dxfId="616"/>
    </tableStyle>
    <tableStyle name="PivotStyleLight16 15" table="0" count="11">
      <tableStyleElement type="headerRow" dxfId="615"/>
      <tableStyleElement type="totalRow" dxfId="614"/>
      <tableStyleElement type="firstRowStripe" dxfId="613"/>
      <tableStyleElement type="firstColumnStripe" dxfId="612"/>
      <tableStyleElement type="firstSubtotalColumn" dxfId="611"/>
      <tableStyleElement type="firstSubtotalRow" dxfId="610"/>
      <tableStyleElement type="secondSubtotalRow" dxfId="609"/>
      <tableStyleElement type="firstRowSubheading" dxfId="608"/>
      <tableStyleElement type="secondRowSubheading" dxfId="607"/>
      <tableStyleElement type="pageFieldLabels" dxfId="606"/>
      <tableStyleElement type="pageFieldValues" dxfId="605"/>
    </tableStyle>
    <tableStyle name="PivotStyleLight16 16" table="0" count="11">
      <tableStyleElement type="headerRow" dxfId="604"/>
      <tableStyleElement type="totalRow" dxfId="603"/>
      <tableStyleElement type="firstRowStripe" dxfId="602"/>
      <tableStyleElement type="firstColumnStripe" dxfId="601"/>
      <tableStyleElement type="firstSubtotalColumn" dxfId="600"/>
      <tableStyleElement type="firstSubtotalRow" dxfId="599"/>
      <tableStyleElement type="secondSubtotalRow" dxfId="598"/>
      <tableStyleElement type="firstRowSubheading" dxfId="597"/>
      <tableStyleElement type="secondRowSubheading" dxfId="596"/>
      <tableStyleElement type="pageFieldLabels" dxfId="595"/>
      <tableStyleElement type="pageFieldValues" dxfId="594"/>
    </tableStyle>
    <tableStyle name="PivotStyleLight16 17" table="0" count="11">
      <tableStyleElement type="headerRow" dxfId="593"/>
      <tableStyleElement type="totalRow" dxfId="592"/>
      <tableStyleElement type="firstRowStripe" dxfId="591"/>
      <tableStyleElement type="firstColumnStripe" dxfId="590"/>
      <tableStyleElement type="firstSubtotalColumn" dxfId="589"/>
      <tableStyleElement type="firstSubtotalRow" dxfId="588"/>
      <tableStyleElement type="secondSubtotalRow" dxfId="587"/>
      <tableStyleElement type="firstRowSubheading" dxfId="586"/>
      <tableStyleElement type="secondRowSubheading" dxfId="585"/>
      <tableStyleElement type="pageFieldLabels" dxfId="584"/>
      <tableStyleElement type="pageFieldValues" dxfId="583"/>
    </tableStyle>
    <tableStyle name="PivotStyleLight16 18" table="0" count="11">
      <tableStyleElement type="headerRow" dxfId="582"/>
      <tableStyleElement type="totalRow" dxfId="581"/>
      <tableStyleElement type="firstRowStripe" dxfId="580"/>
      <tableStyleElement type="firstColumnStripe" dxfId="579"/>
      <tableStyleElement type="firstSubtotalColumn" dxfId="578"/>
      <tableStyleElement type="firstSubtotalRow" dxfId="577"/>
      <tableStyleElement type="secondSubtotalRow" dxfId="576"/>
      <tableStyleElement type="firstRowSubheading" dxfId="575"/>
      <tableStyleElement type="secondRowSubheading" dxfId="574"/>
      <tableStyleElement type="pageFieldLabels" dxfId="573"/>
      <tableStyleElement type="pageFieldValues" dxfId="572"/>
    </tableStyle>
    <tableStyle name="PivotStyleLight16 19" table="0" count="11">
      <tableStyleElement type="headerRow" dxfId="571"/>
      <tableStyleElement type="totalRow" dxfId="570"/>
      <tableStyleElement type="firstRowStripe" dxfId="569"/>
      <tableStyleElement type="firstColumnStripe" dxfId="568"/>
      <tableStyleElement type="firstSubtotalColumn" dxfId="567"/>
      <tableStyleElement type="firstSubtotalRow" dxfId="566"/>
      <tableStyleElement type="secondSubtotalRow" dxfId="565"/>
      <tableStyleElement type="firstRowSubheading" dxfId="564"/>
      <tableStyleElement type="secondRowSubheading" dxfId="563"/>
      <tableStyleElement type="pageFieldLabels" dxfId="562"/>
      <tableStyleElement type="pageFieldValues" dxfId="561"/>
    </tableStyle>
    <tableStyle name="PivotStyleLight16 2" table="0" count="11">
      <tableStyleElement type="headerRow" dxfId="560"/>
      <tableStyleElement type="totalRow" dxfId="559"/>
      <tableStyleElement type="firstRowStripe" dxfId="558"/>
      <tableStyleElement type="firstColumnStripe" dxfId="557"/>
      <tableStyleElement type="firstSubtotalColumn" dxfId="556"/>
      <tableStyleElement type="firstSubtotalRow" dxfId="555"/>
      <tableStyleElement type="secondSubtotalRow" dxfId="554"/>
      <tableStyleElement type="firstRowSubheading" dxfId="553"/>
      <tableStyleElement type="secondRowSubheading" dxfId="552"/>
      <tableStyleElement type="pageFieldLabels" dxfId="551"/>
      <tableStyleElement type="pageFieldValues" dxfId="550"/>
    </tableStyle>
    <tableStyle name="PivotStyleLight16 20" table="0" count="11">
      <tableStyleElement type="headerRow" dxfId="549"/>
      <tableStyleElement type="totalRow" dxfId="548"/>
      <tableStyleElement type="firstRowStripe" dxfId="547"/>
      <tableStyleElement type="firstColumnStripe" dxfId="546"/>
      <tableStyleElement type="firstSubtotalColumn" dxfId="545"/>
      <tableStyleElement type="firstSubtotalRow" dxfId="544"/>
      <tableStyleElement type="secondSubtotalRow" dxfId="543"/>
      <tableStyleElement type="firstRowSubheading" dxfId="542"/>
      <tableStyleElement type="secondRowSubheading" dxfId="541"/>
      <tableStyleElement type="pageFieldLabels" dxfId="540"/>
      <tableStyleElement type="pageFieldValues" dxfId="539"/>
    </tableStyle>
    <tableStyle name="PivotStyleLight16 21" table="0" count="11">
      <tableStyleElement type="headerRow" dxfId="538"/>
      <tableStyleElement type="totalRow" dxfId="537"/>
      <tableStyleElement type="firstRowStripe" dxfId="536"/>
      <tableStyleElement type="firstColumnStripe" dxfId="535"/>
      <tableStyleElement type="firstSubtotalColumn" dxfId="534"/>
      <tableStyleElement type="firstSubtotalRow" dxfId="533"/>
      <tableStyleElement type="secondSubtotalRow" dxfId="532"/>
      <tableStyleElement type="firstRowSubheading" dxfId="531"/>
      <tableStyleElement type="secondRowSubheading" dxfId="530"/>
      <tableStyleElement type="pageFieldLabels" dxfId="529"/>
      <tableStyleElement type="pageFieldValues" dxfId="528"/>
    </tableStyle>
    <tableStyle name="PivotStyleLight16 22" table="0" count="11">
      <tableStyleElement type="headerRow" dxfId="527"/>
      <tableStyleElement type="totalRow" dxfId="526"/>
      <tableStyleElement type="firstRowStripe" dxfId="525"/>
      <tableStyleElement type="firstColumnStripe" dxfId="524"/>
      <tableStyleElement type="firstSubtotalColumn" dxfId="523"/>
      <tableStyleElement type="firstSubtotalRow" dxfId="522"/>
      <tableStyleElement type="secondSubtotalRow" dxfId="521"/>
      <tableStyleElement type="firstRowSubheading" dxfId="520"/>
      <tableStyleElement type="secondRowSubheading" dxfId="519"/>
      <tableStyleElement type="pageFieldLabels" dxfId="518"/>
      <tableStyleElement type="pageFieldValues" dxfId="517"/>
    </tableStyle>
    <tableStyle name="PivotStyleLight16 23" table="0" count="11">
      <tableStyleElement type="headerRow" dxfId="516"/>
      <tableStyleElement type="totalRow" dxfId="515"/>
      <tableStyleElement type="firstRowStripe" dxfId="514"/>
      <tableStyleElement type="firstColumnStripe" dxfId="513"/>
      <tableStyleElement type="firstSubtotalColumn" dxfId="512"/>
      <tableStyleElement type="firstSubtotalRow" dxfId="511"/>
      <tableStyleElement type="secondSubtotalRow" dxfId="510"/>
      <tableStyleElement type="firstRowSubheading" dxfId="509"/>
      <tableStyleElement type="secondRowSubheading" dxfId="508"/>
      <tableStyleElement type="pageFieldLabels" dxfId="507"/>
      <tableStyleElement type="pageFieldValues" dxfId="506"/>
    </tableStyle>
    <tableStyle name="PivotStyleLight16 24" table="0" count="11">
      <tableStyleElement type="headerRow" dxfId="505"/>
      <tableStyleElement type="totalRow" dxfId="504"/>
      <tableStyleElement type="firstRowStripe" dxfId="503"/>
      <tableStyleElement type="firstColumnStripe" dxfId="502"/>
      <tableStyleElement type="firstSubtotalColumn" dxfId="501"/>
      <tableStyleElement type="firstSubtotalRow" dxfId="500"/>
      <tableStyleElement type="secondSubtotalRow" dxfId="499"/>
      <tableStyleElement type="firstRowSubheading" dxfId="498"/>
      <tableStyleElement type="secondRowSubheading" dxfId="497"/>
      <tableStyleElement type="pageFieldLabels" dxfId="496"/>
      <tableStyleElement type="pageFieldValues" dxfId="495"/>
    </tableStyle>
    <tableStyle name="PivotStyleLight16 25" table="0" count="11">
      <tableStyleElement type="headerRow" dxfId="494"/>
      <tableStyleElement type="totalRow" dxfId="493"/>
      <tableStyleElement type="firstRowStripe" dxfId="492"/>
      <tableStyleElement type="firstColumnStripe" dxfId="491"/>
      <tableStyleElement type="firstSubtotalColumn" dxfId="490"/>
      <tableStyleElement type="firstSubtotalRow" dxfId="489"/>
      <tableStyleElement type="secondSubtotalRow" dxfId="488"/>
      <tableStyleElement type="firstRowSubheading" dxfId="487"/>
      <tableStyleElement type="secondRowSubheading" dxfId="486"/>
      <tableStyleElement type="pageFieldLabels" dxfId="485"/>
      <tableStyleElement type="pageFieldValues" dxfId="484"/>
    </tableStyle>
    <tableStyle name="PivotStyleLight16 26" table="0" count="11">
      <tableStyleElement type="headerRow" dxfId="483"/>
      <tableStyleElement type="totalRow" dxfId="482"/>
      <tableStyleElement type="firstRowStripe" dxfId="481"/>
      <tableStyleElement type="firstColumnStripe" dxfId="480"/>
      <tableStyleElement type="firstSubtotalColumn" dxfId="479"/>
      <tableStyleElement type="firstSubtotalRow" dxfId="478"/>
      <tableStyleElement type="secondSubtotalRow" dxfId="477"/>
      <tableStyleElement type="firstRowSubheading" dxfId="476"/>
      <tableStyleElement type="secondRowSubheading" dxfId="475"/>
      <tableStyleElement type="pageFieldLabels" dxfId="474"/>
      <tableStyleElement type="pageFieldValues" dxfId="473"/>
    </tableStyle>
    <tableStyle name="PivotStyleLight16 27" table="0" count="11">
      <tableStyleElement type="headerRow" dxfId="472"/>
      <tableStyleElement type="totalRow" dxfId="471"/>
      <tableStyleElement type="firstRowStripe" dxfId="470"/>
      <tableStyleElement type="firstColumnStripe" dxfId="469"/>
      <tableStyleElement type="firstSubtotalColumn" dxfId="468"/>
      <tableStyleElement type="firstSubtotalRow" dxfId="467"/>
      <tableStyleElement type="secondSubtotalRow" dxfId="466"/>
      <tableStyleElement type="firstRowSubheading" dxfId="465"/>
      <tableStyleElement type="secondRowSubheading" dxfId="464"/>
      <tableStyleElement type="pageFieldLabels" dxfId="463"/>
      <tableStyleElement type="pageFieldValues" dxfId="462"/>
    </tableStyle>
    <tableStyle name="PivotStyleLight16 28" table="0" count="11">
      <tableStyleElement type="headerRow" dxfId="461"/>
      <tableStyleElement type="totalRow" dxfId="460"/>
      <tableStyleElement type="firstRowStripe" dxfId="459"/>
      <tableStyleElement type="firstColumnStripe" dxfId="458"/>
      <tableStyleElement type="firstSubtotalColumn" dxfId="457"/>
      <tableStyleElement type="firstSubtotalRow" dxfId="456"/>
      <tableStyleElement type="secondSubtotalRow" dxfId="455"/>
      <tableStyleElement type="firstRowSubheading" dxfId="454"/>
      <tableStyleElement type="secondRowSubheading" dxfId="453"/>
      <tableStyleElement type="pageFieldLabels" dxfId="452"/>
      <tableStyleElement type="pageFieldValues" dxfId="451"/>
    </tableStyle>
    <tableStyle name="PivotStyleLight16 29" table="0" count="11">
      <tableStyleElement type="headerRow" dxfId="450"/>
      <tableStyleElement type="totalRow" dxfId="449"/>
      <tableStyleElement type="firstRowStripe" dxfId="448"/>
      <tableStyleElement type="firstColumnStripe" dxfId="447"/>
      <tableStyleElement type="firstSubtotalColumn" dxfId="446"/>
      <tableStyleElement type="firstSubtotalRow" dxfId="445"/>
      <tableStyleElement type="secondSubtotalRow" dxfId="444"/>
      <tableStyleElement type="firstRowSubheading" dxfId="443"/>
      <tableStyleElement type="secondRowSubheading" dxfId="442"/>
      <tableStyleElement type="pageFieldLabels" dxfId="441"/>
      <tableStyleElement type="pageFieldValues" dxfId="440"/>
    </tableStyle>
    <tableStyle name="PivotStyleLight16 3" table="0" count="11">
      <tableStyleElement type="headerRow" dxfId="439"/>
      <tableStyleElement type="totalRow" dxfId="438"/>
      <tableStyleElement type="firstRowStripe" dxfId="437"/>
      <tableStyleElement type="firstColumnStripe" dxfId="436"/>
      <tableStyleElement type="firstSubtotalColumn" dxfId="435"/>
      <tableStyleElement type="firstSubtotalRow" dxfId="434"/>
      <tableStyleElement type="secondSubtotalRow" dxfId="433"/>
      <tableStyleElement type="firstRowSubheading" dxfId="432"/>
      <tableStyleElement type="secondRowSubheading" dxfId="431"/>
      <tableStyleElement type="pageFieldLabels" dxfId="430"/>
      <tableStyleElement type="pageFieldValues" dxfId="429"/>
    </tableStyle>
    <tableStyle name="PivotStyleLight16 30" table="0" count="11">
      <tableStyleElement type="headerRow" dxfId="428"/>
      <tableStyleElement type="totalRow" dxfId="427"/>
      <tableStyleElement type="firstRowStripe" dxfId="426"/>
      <tableStyleElement type="firstColumnStripe" dxfId="425"/>
      <tableStyleElement type="firstSubtotalColumn" dxfId="424"/>
      <tableStyleElement type="firstSubtotalRow" dxfId="423"/>
      <tableStyleElement type="secondSubtotalRow" dxfId="422"/>
      <tableStyleElement type="firstRowSubheading" dxfId="421"/>
      <tableStyleElement type="secondRowSubheading" dxfId="420"/>
      <tableStyleElement type="pageFieldLabels" dxfId="419"/>
      <tableStyleElement type="pageFieldValues" dxfId="418"/>
    </tableStyle>
    <tableStyle name="PivotStyleLight16 31" table="0" count="11">
      <tableStyleElement type="headerRow" dxfId="417"/>
      <tableStyleElement type="totalRow" dxfId="416"/>
      <tableStyleElement type="firstRowStripe" dxfId="415"/>
      <tableStyleElement type="firstColumnStripe" dxfId="414"/>
      <tableStyleElement type="firstSubtotalColumn" dxfId="413"/>
      <tableStyleElement type="firstSubtotalRow" dxfId="412"/>
      <tableStyleElement type="secondSubtotalRow" dxfId="411"/>
      <tableStyleElement type="firstRowSubheading" dxfId="410"/>
      <tableStyleElement type="secondRowSubheading" dxfId="409"/>
      <tableStyleElement type="pageFieldLabels" dxfId="408"/>
      <tableStyleElement type="pageFieldValues" dxfId="407"/>
    </tableStyle>
    <tableStyle name="PivotStyleLight16 32" table="0" count="11">
      <tableStyleElement type="headerRow" dxfId="406"/>
      <tableStyleElement type="totalRow" dxfId="405"/>
      <tableStyleElement type="firstRowStripe" dxfId="404"/>
      <tableStyleElement type="firstColumnStripe" dxfId="403"/>
      <tableStyleElement type="firstSubtotalColumn" dxfId="402"/>
      <tableStyleElement type="firstSubtotalRow" dxfId="401"/>
      <tableStyleElement type="secondSubtotalRow" dxfId="400"/>
      <tableStyleElement type="firstRowSubheading" dxfId="399"/>
      <tableStyleElement type="secondRowSubheading" dxfId="398"/>
      <tableStyleElement type="pageFieldLabels" dxfId="397"/>
      <tableStyleElement type="pageFieldValues" dxfId="396"/>
    </tableStyle>
    <tableStyle name="PivotStyleLight16 33" table="0" count="11">
      <tableStyleElement type="headerRow" dxfId="395"/>
      <tableStyleElement type="totalRow" dxfId="394"/>
      <tableStyleElement type="firstRowStripe" dxfId="393"/>
      <tableStyleElement type="firstColumnStripe" dxfId="392"/>
      <tableStyleElement type="firstSubtotalColumn" dxfId="391"/>
      <tableStyleElement type="firstSubtotalRow" dxfId="390"/>
      <tableStyleElement type="secondSubtotalRow" dxfId="389"/>
      <tableStyleElement type="firstRowSubheading" dxfId="388"/>
      <tableStyleElement type="secondRowSubheading" dxfId="387"/>
      <tableStyleElement type="pageFieldLabels" dxfId="386"/>
      <tableStyleElement type="pageFieldValues" dxfId="385"/>
    </tableStyle>
    <tableStyle name="PivotStyleLight16 34" table="0" count="11">
      <tableStyleElement type="headerRow" dxfId="384"/>
      <tableStyleElement type="totalRow" dxfId="383"/>
      <tableStyleElement type="firstRowStripe" dxfId="382"/>
      <tableStyleElement type="firstColumnStripe" dxfId="381"/>
      <tableStyleElement type="firstSubtotalColumn" dxfId="380"/>
      <tableStyleElement type="firstSubtotalRow" dxfId="379"/>
      <tableStyleElement type="secondSubtotalRow" dxfId="378"/>
      <tableStyleElement type="firstRowSubheading" dxfId="377"/>
      <tableStyleElement type="secondRowSubheading" dxfId="376"/>
      <tableStyleElement type="pageFieldLabels" dxfId="375"/>
      <tableStyleElement type="pageFieldValues" dxfId="374"/>
    </tableStyle>
    <tableStyle name="PivotStyleLight16 35" table="0" count="11">
      <tableStyleElement type="headerRow" dxfId="373"/>
      <tableStyleElement type="totalRow" dxfId="372"/>
      <tableStyleElement type="firstRowStripe" dxfId="371"/>
      <tableStyleElement type="firstColumnStripe" dxfId="370"/>
      <tableStyleElement type="firstSubtotalColumn" dxfId="369"/>
      <tableStyleElement type="firstSubtotalRow" dxfId="368"/>
      <tableStyleElement type="secondSubtotalRow" dxfId="367"/>
      <tableStyleElement type="firstRowSubheading" dxfId="366"/>
      <tableStyleElement type="secondRowSubheading" dxfId="365"/>
      <tableStyleElement type="pageFieldLabels" dxfId="364"/>
      <tableStyleElement type="pageFieldValues" dxfId="363"/>
    </tableStyle>
    <tableStyle name="PivotStyleLight16 36" table="0" count="11">
      <tableStyleElement type="headerRow" dxfId="362"/>
      <tableStyleElement type="totalRow" dxfId="361"/>
      <tableStyleElement type="firstRowStripe" dxfId="360"/>
      <tableStyleElement type="firstColumnStripe" dxfId="359"/>
      <tableStyleElement type="firstSubtotalColumn" dxfId="358"/>
      <tableStyleElement type="firstSubtotalRow" dxfId="357"/>
      <tableStyleElement type="secondSubtotalRow" dxfId="356"/>
      <tableStyleElement type="firstRowSubheading" dxfId="355"/>
      <tableStyleElement type="secondRowSubheading" dxfId="354"/>
      <tableStyleElement type="pageFieldLabels" dxfId="353"/>
      <tableStyleElement type="pageFieldValues" dxfId="352"/>
    </tableStyle>
    <tableStyle name="PivotStyleLight16 37" table="0" count="11">
      <tableStyleElement type="headerRow" dxfId="351"/>
      <tableStyleElement type="totalRow" dxfId="350"/>
      <tableStyleElement type="firstRowStripe" dxfId="349"/>
      <tableStyleElement type="firstColumnStripe" dxfId="348"/>
      <tableStyleElement type="firstSubtotalColumn" dxfId="347"/>
      <tableStyleElement type="firstSubtotalRow" dxfId="346"/>
      <tableStyleElement type="secondSubtotalRow" dxfId="345"/>
      <tableStyleElement type="firstRowSubheading" dxfId="344"/>
      <tableStyleElement type="secondRowSubheading" dxfId="343"/>
      <tableStyleElement type="pageFieldLabels" dxfId="342"/>
      <tableStyleElement type="pageFieldValues" dxfId="341"/>
    </tableStyle>
    <tableStyle name="PivotStyleLight16 38" table="0" count="11">
      <tableStyleElement type="headerRow" dxfId="340"/>
      <tableStyleElement type="totalRow" dxfId="339"/>
      <tableStyleElement type="firstRowStripe" dxfId="338"/>
      <tableStyleElement type="firstColumnStripe" dxfId="337"/>
      <tableStyleElement type="firstSubtotalColumn" dxfId="336"/>
      <tableStyleElement type="firstSubtotalRow" dxfId="335"/>
      <tableStyleElement type="secondSubtotalRow" dxfId="334"/>
      <tableStyleElement type="firstRowSubheading" dxfId="333"/>
      <tableStyleElement type="secondRowSubheading" dxfId="332"/>
      <tableStyleElement type="pageFieldLabels" dxfId="331"/>
      <tableStyleElement type="pageFieldValues" dxfId="330"/>
    </tableStyle>
    <tableStyle name="PivotStyleLight16 39" table="0" count="11">
      <tableStyleElement type="headerRow" dxfId="329"/>
      <tableStyleElement type="totalRow" dxfId="328"/>
      <tableStyleElement type="firstRowStripe" dxfId="327"/>
      <tableStyleElement type="firstColumnStripe" dxfId="326"/>
      <tableStyleElement type="firstSubtotalColumn" dxfId="325"/>
      <tableStyleElement type="firstSubtotalRow" dxfId="324"/>
      <tableStyleElement type="secondSubtotalRow" dxfId="323"/>
      <tableStyleElement type="firstRowSubheading" dxfId="322"/>
      <tableStyleElement type="secondRowSubheading" dxfId="321"/>
      <tableStyleElement type="pageFieldLabels" dxfId="320"/>
      <tableStyleElement type="pageFieldValues" dxfId="319"/>
    </tableStyle>
    <tableStyle name="PivotStyleLight16 4" table="0" count="11">
      <tableStyleElement type="headerRow" dxfId="318"/>
      <tableStyleElement type="totalRow" dxfId="317"/>
      <tableStyleElement type="firstRowStripe" dxfId="316"/>
      <tableStyleElement type="firstColumnStripe" dxfId="315"/>
      <tableStyleElement type="firstSubtotalColumn" dxfId="314"/>
      <tableStyleElement type="firstSubtotalRow" dxfId="313"/>
      <tableStyleElement type="secondSubtotalRow" dxfId="312"/>
      <tableStyleElement type="firstRowSubheading" dxfId="311"/>
      <tableStyleElement type="secondRowSubheading" dxfId="310"/>
      <tableStyleElement type="pageFieldLabels" dxfId="309"/>
      <tableStyleElement type="pageFieldValues" dxfId="308"/>
    </tableStyle>
    <tableStyle name="PivotStyleLight16 40" table="0" count="11">
      <tableStyleElement type="headerRow" dxfId="307"/>
      <tableStyleElement type="totalRow" dxfId="306"/>
      <tableStyleElement type="firstRowStripe" dxfId="305"/>
      <tableStyleElement type="firstColumnStripe" dxfId="304"/>
      <tableStyleElement type="firstSubtotalColumn" dxfId="303"/>
      <tableStyleElement type="firstSubtotalRow" dxfId="302"/>
      <tableStyleElement type="secondSubtotalRow" dxfId="301"/>
      <tableStyleElement type="firstRowSubheading" dxfId="300"/>
      <tableStyleElement type="secondRowSubheading" dxfId="299"/>
      <tableStyleElement type="pageFieldLabels" dxfId="298"/>
      <tableStyleElement type="pageFieldValues" dxfId="297"/>
    </tableStyle>
    <tableStyle name="PivotStyleLight16 41" table="0" count="11">
      <tableStyleElement type="headerRow" dxfId="296"/>
      <tableStyleElement type="totalRow" dxfId="295"/>
      <tableStyleElement type="firstRowStripe" dxfId="294"/>
      <tableStyleElement type="firstColumnStripe" dxfId="293"/>
      <tableStyleElement type="firstSubtotalColumn" dxfId="292"/>
      <tableStyleElement type="firstSubtotalRow" dxfId="291"/>
      <tableStyleElement type="secondSubtotalRow" dxfId="290"/>
      <tableStyleElement type="firstRowSubheading" dxfId="289"/>
      <tableStyleElement type="secondRowSubheading" dxfId="288"/>
      <tableStyleElement type="pageFieldLabels" dxfId="287"/>
      <tableStyleElement type="pageFieldValues" dxfId="286"/>
    </tableStyle>
    <tableStyle name="PivotStyleLight16 42" table="0" count="11">
      <tableStyleElement type="headerRow" dxfId="285"/>
      <tableStyleElement type="totalRow" dxfId="284"/>
      <tableStyleElement type="firstRowStripe" dxfId="283"/>
      <tableStyleElement type="firstColumnStripe" dxfId="282"/>
      <tableStyleElement type="firstSubtotalColumn" dxfId="281"/>
      <tableStyleElement type="firstSubtotalRow" dxfId="280"/>
      <tableStyleElement type="secondSubtotalRow" dxfId="279"/>
      <tableStyleElement type="firstRowSubheading" dxfId="278"/>
      <tableStyleElement type="secondRowSubheading" dxfId="277"/>
      <tableStyleElement type="pageFieldLabels" dxfId="276"/>
      <tableStyleElement type="pageFieldValues" dxfId="275"/>
    </tableStyle>
    <tableStyle name="PivotStyleLight16 43" table="0" count="11">
      <tableStyleElement type="headerRow" dxfId="274"/>
      <tableStyleElement type="totalRow" dxfId="273"/>
      <tableStyleElement type="firstRowStripe" dxfId="272"/>
      <tableStyleElement type="firstColumnStripe" dxfId="271"/>
      <tableStyleElement type="firstSubtotalColumn" dxfId="270"/>
      <tableStyleElement type="firstSubtotalRow" dxfId="269"/>
      <tableStyleElement type="secondSubtotalRow" dxfId="268"/>
      <tableStyleElement type="firstRowSubheading" dxfId="267"/>
      <tableStyleElement type="secondRowSubheading" dxfId="266"/>
      <tableStyleElement type="pageFieldLabels" dxfId="265"/>
      <tableStyleElement type="pageFieldValues" dxfId="264"/>
    </tableStyle>
    <tableStyle name="PivotStyleLight16 44" table="0" count="11">
      <tableStyleElement type="headerRow" dxfId="263"/>
      <tableStyleElement type="totalRow" dxfId="262"/>
      <tableStyleElement type="firstRowStripe" dxfId="261"/>
      <tableStyleElement type="firstColumnStripe" dxfId="260"/>
      <tableStyleElement type="firstSubtotalColumn" dxfId="259"/>
      <tableStyleElement type="firstSubtotalRow" dxfId="258"/>
      <tableStyleElement type="secondSubtotalRow" dxfId="257"/>
      <tableStyleElement type="firstRowSubheading" dxfId="256"/>
      <tableStyleElement type="secondRowSubheading" dxfId="255"/>
      <tableStyleElement type="pageFieldLabels" dxfId="254"/>
      <tableStyleElement type="pageFieldValues" dxfId="253"/>
    </tableStyle>
    <tableStyle name="PivotStyleLight16 45" table="0" count="11">
      <tableStyleElement type="headerRow" dxfId="252"/>
      <tableStyleElement type="totalRow" dxfId="251"/>
      <tableStyleElement type="firstRowStripe" dxfId="250"/>
      <tableStyleElement type="firstColumnStripe" dxfId="249"/>
      <tableStyleElement type="firstSubtotalColumn" dxfId="248"/>
      <tableStyleElement type="firstSubtotalRow" dxfId="247"/>
      <tableStyleElement type="secondSubtotalRow" dxfId="246"/>
      <tableStyleElement type="firstRowSubheading" dxfId="245"/>
      <tableStyleElement type="secondRowSubheading" dxfId="244"/>
      <tableStyleElement type="pageFieldLabels" dxfId="243"/>
      <tableStyleElement type="pageFieldValues" dxfId="242"/>
    </tableStyle>
    <tableStyle name="PivotStyleLight16 46" table="0" count="11">
      <tableStyleElement type="headerRow" dxfId="241"/>
      <tableStyleElement type="totalRow" dxfId="240"/>
      <tableStyleElement type="firstRowStripe" dxfId="239"/>
      <tableStyleElement type="firstColumnStripe" dxfId="238"/>
      <tableStyleElement type="firstSubtotalColumn" dxfId="237"/>
      <tableStyleElement type="firstSubtotalRow" dxfId="236"/>
      <tableStyleElement type="secondSubtotalRow" dxfId="235"/>
      <tableStyleElement type="firstRowSubheading" dxfId="234"/>
      <tableStyleElement type="secondRowSubheading" dxfId="233"/>
      <tableStyleElement type="pageFieldLabels" dxfId="232"/>
      <tableStyleElement type="pageFieldValues" dxfId="231"/>
    </tableStyle>
    <tableStyle name="PivotStyleLight16 47" table="0" count="11">
      <tableStyleElement type="headerRow" dxfId="230"/>
      <tableStyleElement type="totalRow" dxfId="229"/>
      <tableStyleElement type="firstRowStripe" dxfId="228"/>
      <tableStyleElement type="firstColumnStripe" dxfId="227"/>
      <tableStyleElement type="firstSubtotalColumn" dxfId="226"/>
      <tableStyleElement type="firstSubtotalRow" dxfId="225"/>
      <tableStyleElement type="secondSubtotalRow" dxfId="224"/>
      <tableStyleElement type="firstRowSubheading" dxfId="223"/>
      <tableStyleElement type="secondRowSubheading" dxfId="222"/>
      <tableStyleElement type="pageFieldLabels" dxfId="221"/>
      <tableStyleElement type="pageFieldValues" dxfId="220"/>
    </tableStyle>
    <tableStyle name="PivotStyleLight16 48" table="0" count="11">
      <tableStyleElement type="headerRow" dxfId="219"/>
      <tableStyleElement type="totalRow" dxfId="218"/>
      <tableStyleElement type="firstRowStripe" dxfId="217"/>
      <tableStyleElement type="firstColumnStripe" dxfId="216"/>
      <tableStyleElement type="firstSubtotalColumn" dxfId="215"/>
      <tableStyleElement type="firstSubtotalRow" dxfId="214"/>
      <tableStyleElement type="secondSubtotalRow" dxfId="213"/>
      <tableStyleElement type="firstRowSubheading" dxfId="212"/>
      <tableStyleElement type="secondRowSubheading" dxfId="211"/>
      <tableStyleElement type="pageFieldLabels" dxfId="210"/>
      <tableStyleElement type="pageFieldValues" dxfId="209"/>
    </tableStyle>
    <tableStyle name="PivotStyleLight16 49" table="0" count="11">
      <tableStyleElement type="headerRow" dxfId="208"/>
      <tableStyleElement type="totalRow" dxfId="207"/>
      <tableStyleElement type="firstRowStripe" dxfId="206"/>
      <tableStyleElement type="firstColumnStripe" dxfId="205"/>
      <tableStyleElement type="firstSubtotalColumn" dxfId="204"/>
      <tableStyleElement type="firstSubtotalRow" dxfId="203"/>
      <tableStyleElement type="secondSubtotalRow" dxfId="202"/>
      <tableStyleElement type="firstRowSubheading" dxfId="201"/>
      <tableStyleElement type="secondRowSubheading" dxfId="200"/>
      <tableStyleElement type="pageFieldLabels" dxfId="199"/>
      <tableStyleElement type="pageFieldValues" dxfId="198"/>
    </tableStyle>
    <tableStyle name="PivotStyleLight16 5" table="0" count="11">
      <tableStyleElement type="headerRow" dxfId="197"/>
      <tableStyleElement type="totalRow" dxfId="196"/>
      <tableStyleElement type="firstRowStripe" dxfId="195"/>
      <tableStyleElement type="firstColumnStripe" dxfId="194"/>
      <tableStyleElement type="firstSubtotalColumn" dxfId="193"/>
      <tableStyleElement type="firstSubtotalRow" dxfId="192"/>
      <tableStyleElement type="secondSubtotalRow" dxfId="191"/>
      <tableStyleElement type="firstRowSubheading" dxfId="190"/>
      <tableStyleElement type="secondRowSubheading" dxfId="189"/>
      <tableStyleElement type="pageFieldLabels" dxfId="188"/>
      <tableStyleElement type="pageFieldValues" dxfId="187"/>
    </tableStyle>
    <tableStyle name="PivotStyleLight16 50" table="0" count="11">
      <tableStyleElement type="headerRow" dxfId="186"/>
      <tableStyleElement type="totalRow" dxfId="185"/>
      <tableStyleElement type="firstRowStripe" dxfId="184"/>
      <tableStyleElement type="firstColumnStripe" dxfId="183"/>
      <tableStyleElement type="firstSubtotalColumn" dxfId="182"/>
      <tableStyleElement type="firstSubtotalRow" dxfId="181"/>
      <tableStyleElement type="secondSubtotalRow" dxfId="180"/>
      <tableStyleElement type="firstRowSubheading" dxfId="179"/>
      <tableStyleElement type="secondRowSubheading" dxfId="178"/>
      <tableStyleElement type="pageFieldLabels" dxfId="177"/>
      <tableStyleElement type="pageFieldValues" dxfId="176"/>
    </tableStyle>
    <tableStyle name="PivotStyleLight16 51" table="0" count="11">
      <tableStyleElement type="headerRow" dxfId="175"/>
      <tableStyleElement type="totalRow" dxfId="174"/>
      <tableStyleElement type="firstRowStripe" dxfId="173"/>
      <tableStyleElement type="firstColumnStripe" dxfId="172"/>
      <tableStyleElement type="firstSubtotalColumn" dxfId="171"/>
      <tableStyleElement type="firstSubtotalRow" dxfId="170"/>
      <tableStyleElement type="secondSubtotalRow" dxfId="169"/>
      <tableStyleElement type="firstRowSubheading" dxfId="168"/>
      <tableStyleElement type="secondRowSubheading" dxfId="167"/>
      <tableStyleElement type="pageFieldLabels" dxfId="166"/>
      <tableStyleElement type="pageFieldValues" dxfId="165"/>
    </tableStyle>
    <tableStyle name="PivotStyleLight16 52" table="0" count="11">
      <tableStyleElement type="headerRow" dxfId="164"/>
      <tableStyleElement type="totalRow" dxfId="163"/>
      <tableStyleElement type="firstRowStripe" dxfId="162"/>
      <tableStyleElement type="firstColumnStripe" dxfId="161"/>
      <tableStyleElement type="firstSubtotalColumn" dxfId="160"/>
      <tableStyleElement type="firstSubtotalRow" dxfId="159"/>
      <tableStyleElement type="secondSubtotalRow" dxfId="158"/>
      <tableStyleElement type="firstRowSubheading" dxfId="157"/>
      <tableStyleElement type="secondRowSubheading" dxfId="156"/>
      <tableStyleElement type="pageFieldLabels" dxfId="155"/>
      <tableStyleElement type="pageFieldValues" dxfId="154"/>
    </tableStyle>
    <tableStyle name="PivotStyleLight16 53" table="0" count="11">
      <tableStyleElement type="headerRow" dxfId="153"/>
      <tableStyleElement type="totalRow" dxfId="152"/>
      <tableStyleElement type="firstRowStripe" dxfId="151"/>
      <tableStyleElement type="firstColumnStripe" dxfId="150"/>
      <tableStyleElement type="firstSubtotalColumn" dxfId="149"/>
      <tableStyleElement type="firstSubtotalRow" dxfId="148"/>
      <tableStyleElement type="secondSubtotalRow" dxfId="147"/>
      <tableStyleElement type="firstRowSubheading" dxfId="146"/>
      <tableStyleElement type="secondRowSubheading" dxfId="145"/>
      <tableStyleElement type="pageFieldLabels" dxfId="144"/>
      <tableStyleElement type="pageFieldValues" dxfId="143"/>
    </tableStyle>
    <tableStyle name="PivotStyleLight16 54" table="0" count="11">
      <tableStyleElement type="headerRow" dxfId="142"/>
      <tableStyleElement type="totalRow" dxfId="141"/>
      <tableStyleElement type="firstRowStripe" dxfId="140"/>
      <tableStyleElement type="firstColumnStripe" dxfId="139"/>
      <tableStyleElement type="firstSubtotalColumn" dxfId="138"/>
      <tableStyleElement type="firstSubtotalRow" dxfId="137"/>
      <tableStyleElement type="secondSubtotalRow" dxfId="136"/>
      <tableStyleElement type="firstRowSubheading" dxfId="135"/>
      <tableStyleElement type="secondRowSubheading" dxfId="134"/>
      <tableStyleElement type="pageFieldLabels" dxfId="133"/>
      <tableStyleElement type="pageFieldValues" dxfId="132"/>
    </tableStyle>
    <tableStyle name="PivotStyleLight16 55" table="0" count="11">
      <tableStyleElement type="headerRow" dxfId="131"/>
      <tableStyleElement type="totalRow" dxfId="130"/>
      <tableStyleElement type="firstRowStripe" dxfId="129"/>
      <tableStyleElement type="firstColumnStripe" dxfId="128"/>
      <tableStyleElement type="firstSubtotalColumn" dxfId="127"/>
      <tableStyleElement type="firstSubtotalRow" dxfId="126"/>
      <tableStyleElement type="secondSubtotalRow" dxfId="125"/>
      <tableStyleElement type="firstRowSubheading" dxfId="124"/>
      <tableStyleElement type="secondRowSubheading" dxfId="123"/>
      <tableStyleElement type="pageFieldLabels" dxfId="122"/>
      <tableStyleElement type="pageFieldValues" dxfId="121"/>
    </tableStyle>
    <tableStyle name="PivotStyleLight16 56" table="0" count="11">
      <tableStyleElement type="headerRow" dxfId="120"/>
      <tableStyleElement type="totalRow" dxfId="119"/>
      <tableStyleElement type="firstRowStripe" dxfId="118"/>
      <tableStyleElement type="firstColumnStripe" dxfId="117"/>
      <tableStyleElement type="firstSubtotalColumn" dxfId="116"/>
      <tableStyleElement type="firstSubtotalRow" dxfId="115"/>
      <tableStyleElement type="secondSubtotalRow" dxfId="114"/>
      <tableStyleElement type="firstRowSubheading" dxfId="113"/>
      <tableStyleElement type="secondRowSubheading" dxfId="112"/>
      <tableStyleElement type="pageFieldLabels" dxfId="111"/>
      <tableStyleElement type="pageFieldValues" dxfId="110"/>
    </tableStyle>
    <tableStyle name="PivotStyleLight16 57" table="0" count="11">
      <tableStyleElement type="headerRow" dxfId="109"/>
      <tableStyleElement type="totalRow" dxfId="108"/>
      <tableStyleElement type="firstRowStripe" dxfId="107"/>
      <tableStyleElement type="firstColumnStripe" dxfId="106"/>
      <tableStyleElement type="firstSubtotalColumn" dxfId="105"/>
      <tableStyleElement type="firstSubtotalRow" dxfId="104"/>
      <tableStyleElement type="secondSubtotalRow" dxfId="103"/>
      <tableStyleElement type="firstRowSubheading" dxfId="102"/>
      <tableStyleElement type="secondRowSubheading" dxfId="101"/>
      <tableStyleElement type="pageFieldLabels" dxfId="100"/>
      <tableStyleElement type="pageFieldValues" dxfId="99"/>
    </tableStyle>
    <tableStyle name="PivotStyleLight16 58" table="0" count="11">
      <tableStyleElement type="headerRow" dxfId="98"/>
      <tableStyleElement type="totalRow" dxfId="97"/>
      <tableStyleElement type="firstRowStripe" dxfId="96"/>
      <tableStyleElement type="firstColumnStripe" dxfId="95"/>
      <tableStyleElement type="firstSubtotalColumn" dxfId="94"/>
      <tableStyleElement type="firstSubtotalRow" dxfId="93"/>
      <tableStyleElement type="secondSubtotalRow" dxfId="92"/>
      <tableStyleElement type="firstRowSubheading" dxfId="91"/>
      <tableStyleElement type="secondRowSubheading" dxfId="90"/>
      <tableStyleElement type="pageFieldLabels" dxfId="89"/>
      <tableStyleElement type="pageFieldValues" dxfId="88"/>
    </tableStyle>
    <tableStyle name="PivotStyleLight16 59" table="0" count="11">
      <tableStyleElement type="headerRow" dxfId="87"/>
      <tableStyleElement type="totalRow" dxfId="86"/>
      <tableStyleElement type="firstRowStripe" dxfId="85"/>
      <tableStyleElement type="firstColumnStripe" dxfId="84"/>
      <tableStyleElement type="firstSubtotalColumn" dxfId="83"/>
      <tableStyleElement type="firstSubtotalRow" dxfId="82"/>
      <tableStyleElement type="secondSubtotalRow" dxfId="81"/>
      <tableStyleElement type="firstRowSubheading" dxfId="80"/>
      <tableStyleElement type="secondRowSubheading" dxfId="79"/>
      <tableStyleElement type="pageFieldLabels" dxfId="78"/>
      <tableStyleElement type="pageFieldValues" dxfId="77"/>
    </tableStyle>
    <tableStyle name="PivotStyleLight16 6" table="0" count="11">
      <tableStyleElement type="headerRow" dxfId="76"/>
      <tableStyleElement type="totalRow" dxfId="75"/>
      <tableStyleElement type="firstRowStripe" dxfId="74"/>
      <tableStyleElement type="firstColumnStripe" dxfId="73"/>
      <tableStyleElement type="firstSubtotalColumn" dxfId="72"/>
      <tableStyleElement type="firstSubtotalRow" dxfId="71"/>
      <tableStyleElement type="secondSubtotalRow" dxfId="70"/>
      <tableStyleElement type="firstRowSubheading" dxfId="69"/>
      <tableStyleElement type="secondRowSubheading" dxfId="68"/>
      <tableStyleElement type="pageFieldLabels" dxfId="67"/>
      <tableStyleElement type="pageFieldValues" dxfId="66"/>
    </tableStyle>
    <tableStyle name="PivotStyleLight16 60" table="0" count="11">
      <tableStyleElement type="headerRow" dxfId="65"/>
      <tableStyleElement type="totalRow" dxfId="64"/>
      <tableStyleElement type="firstRowStripe" dxfId="63"/>
      <tableStyleElement type="firstColumnStripe" dxfId="62"/>
      <tableStyleElement type="firstSubtotalColumn" dxfId="61"/>
      <tableStyleElement type="firstSubtotalRow" dxfId="60"/>
      <tableStyleElement type="secondSubtotalRow" dxfId="59"/>
      <tableStyleElement type="firstRowSubheading" dxfId="58"/>
      <tableStyleElement type="secondRowSubheading" dxfId="57"/>
      <tableStyleElement type="pageFieldLabels" dxfId="56"/>
      <tableStyleElement type="pageFieldValues" dxfId="55"/>
    </tableStyle>
    <tableStyle name="PivotStyleLight16 61" table="0" count="11">
      <tableStyleElement type="headerRow" dxfId="54"/>
      <tableStyleElement type="totalRow" dxfId="53"/>
      <tableStyleElement type="firstRowStripe" dxfId="52"/>
      <tableStyleElement type="firstColumnStripe" dxfId="51"/>
      <tableStyleElement type="firstSubtotalColumn" dxfId="50"/>
      <tableStyleElement type="firstSubtotalRow" dxfId="49"/>
      <tableStyleElement type="secondSubtotalRow" dxfId="48"/>
      <tableStyleElement type="firstRowSubheading" dxfId="47"/>
      <tableStyleElement type="secondRowSubheading" dxfId="46"/>
      <tableStyleElement type="pageFieldLabels" dxfId="45"/>
      <tableStyleElement type="pageFieldValues" dxfId="44"/>
    </tableStyle>
    <tableStyle name="PivotStyleLight16 62" table="0" count="11">
      <tableStyleElement type="headerRow" dxfId="43"/>
      <tableStyleElement type="totalRow" dxfId="42"/>
      <tableStyleElement type="firstRowStripe" dxfId="41"/>
      <tableStyleElement type="firstColumnStripe" dxfId="40"/>
      <tableStyleElement type="firstSubtotalColumn" dxfId="39"/>
      <tableStyleElement type="firstSubtotalRow" dxfId="38"/>
      <tableStyleElement type="secondSubtotalRow" dxfId="37"/>
      <tableStyleElement type="firstRowSubheading" dxfId="36"/>
      <tableStyleElement type="secondRowSubheading" dxfId="35"/>
      <tableStyleElement type="pageFieldLabels" dxfId="34"/>
      <tableStyleElement type="pageFieldValues" dxfId="33"/>
    </tableStyle>
    <tableStyle name="PivotStyleLight16 7" table="0" count="11">
      <tableStyleElement type="headerRow" dxfId="32"/>
      <tableStyleElement type="totalRow" dxfId="31"/>
      <tableStyleElement type="firstRowStripe" dxfId="30"/>
      <tableStyleElement type="firstColumnStripe" dxfId="29"/>
      <tableStyleElement type="firstSubtotalColumn" dxfId="28"/>
      <tableStyleElement type="firstSubtotalRow" dxfId="27"/>
      <tableStyleElement type="secondSubtotalRow" dxfId="26"/>
      <tableStyleElement type="firstRowSubheading" dxfId="25"/>
      <tableStyleElement type="secondRowSubheading" dxfId="24"/>
      <tableStyleElement type="pageFieldLabels" dxfId="23"/>
      <tableStyleElement type="pageFieldValues" dxfId="22"/>
    </tableStyle>
    <tableStyle name="PivotStyleLight16 8" table="0" count="11">
      <tableStyleElement type="headerRow" dxfId="21"/>
      <tableStyleElement type="totalRow" dxfId="20"/>
      <tableStyleElement type="firstRowStripe" dxfId="19"/>
      <tableStyleElement type="firstColumnStripe" dxfId="18"/>
      <tableStyleElement type="firstSubtotalColumn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  <tableStyle name="PivotStyleLight16 9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zoomScaleNormal="100" workbookViewId="0">
      <selection activeCell="D15" sqref="D15"/>
    </sheetView>
  </sheetViews>
  <sheetFormatPr defaultColWidth="20" defaultRowHeight="15.75" x14ac:dyDescent="0.25"/>
  <cols>
    <col min="1" max="1" width="15.7109375" style="5" bestFit="1" customWidth="1"/>
    <col min="2" max="4" width="8.42578125" style="6" bestFit="1" customWidth="1"/>
    <col min="5" max="6" width="7.28515625" style="6" bestFit="1" customWidth="1"/>
    <col min="7" max="7" width="8.42578125" style="6" bestFit="1" customWidth="1"/>
    <col min="8" max="8" width="7" style="6" bestFit="1" customWidth="1"/>
    <col min="9" max="9" width="6.140625" style="6" bestFit="1" customWidth="1"/>
    <col min="10" max="10" width="8.140625" style="6" bestFit="1" customWidth="1"/>
    <col min="11" max="11" width="7" style="6" bestFit="1" customWidth="1"/>
    <col min="12" max="12" width="4.140625" style="6" bestFit="1" customWidth="1"/>
    <col min="13" max="13" width="8.140625" style="6" bestFit="1" customWidth="1"/>
    <col min="14" max="14" width="7" style="6" bestFit="1" customWidth="1"/>
    <col min="15" max="15" width="6.140625" style="6" bestFit="1" customWidth="1"/>
    <col min="16" max="16" width="8.140625" style="6" bestFit="1" customWidth="1"/>
    <col min="17" max="17" width="8.42578125" style="26" bestFit="1" customWidth="1"/>
    <col min="18" max="16384" width="20" style="5"/>
  </cols>
  <sheetData>
    <row r="1" spans="1:17" ht="15.75" customHeight="1" x14ac:dyDescent="0.25">
      <c r="A1" s="32" t="s">
        <v>141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ht="15.75" customHeight="1" x14ac:dyDescent="0.25">
      <c r="A2" s="32" t="s">
        <v>732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x14ac:dyDescent="0.25">
      <c r="A3" s="31"/>
      <c r="B3" s="31" t="s">
        <v>379</v>
      </c>
      <c r="C3" s="31"/>
      <c r="D3" s="31"/>
      <c r="E3" s="32" t="s">
        <v>378</v>
      </c>
      <c r="F3" s="32"/>
      <c r="G3" s="32"/>
      <c r="H3" s="31" t="s">
        <v>380</v>
      </c>
      <c r="I3" s="31"/>
      <c r="J3" s="31"/>
      <c r="K3" s="31" t="s">
        <v>455</v>
      </c>
      <c r="L3" s="31"/>
      <c r="M3" s="31"/>
      <c r="N3" s="31" t="s">
        <v>377</v>
      </c>
      <c r="O3" s="31"/>
      <c r="P3" s="31"/>
      <c r="Q3" s="33" t="s">
        <v>376</v>
      </c>
    </row>
    <row r="4" spans="1:17" x14ac:dyDescent="0.25">
      <c r="A4" s="31"/>
      <c r="B4" s="22" t="s">
        <v>381</v>
      </c>
      <c r="C4" s="22" t="s">
        <v>382</v>
      </c>
      <c r="D4" s="22" t="s">
        <v>376</v>
      </c>
      <c r="E4" s="22" t="s">
        <v>381</v>
      </c>
      <c r="F4" s="22" t="s">
        <v>382</v>
      </c>
      <c r="G4" s="22" t="s">
        <v>376</v>
      </c>
      <c r="H4" s="22" t="s">
        <v>381</v>
      </c>
      <c r="I4" s="22" t="s">
        <v>382</v>
      </c>
      <c r="J4" s="22" t="s">
        <v>376</v>
      </c>
      <c r="K4" s="22" t="s">
        <v>381</v>
      </c>
      <c r="L4" s="22" t="s">
        <v>382</v>
      </c>
      <c r="M4" s="22" t="s">
        <v>376</v>
      </c>
      <c r="N4" s="22" t="s">
        <v>381</v>
      </c>
      <c r="O4" s="22" t="s">
        <v>382</v>
      </c>
      <c r="P4" s="22" t="s">
        <v>376</v>
      </c>
      <c r="Q4" s="33"/>
    </row>
    <row r="5" spans="1:17" x14ac:dyDescent="0.25">
      <c r="A5" s="9" t="s">
        <v>376</v>
      </c>
      <c r="B5" s="8">
        <v>149566</v>
      </c>
      <c r="C5" s="8">
        <v>186644</v>
      </c>
      <c r="D5" s="8">
        <v>336210</v>
      </c>
      <c r="E5" s="8">
        <v>75811</v>
      </c>
      <c r="F5" s="8">
        <v>84386</v>
      </c>
      <c r="G5" s="8">
        <v>160197</v>
      </c>
      <c r="H5" s="8">
        <v>5960</v>
      </c>
      <c r="I5" s="8">
        <v>5263</v>
      </c>
      <c r="J5" s="8">
        <v>11223</v>
      </c>
      <c r="K5" s="8">
        <v>34</v>
      </c>
      <c r="L5" s="8">
        <v>34</v>
      </c>
      <c r="M5" s="8">
        <v>68</v>
      </c>
      <c r="N5" s="8">
        <v>1610</v>
      </c>
      <c r="O5" s="8">
        <v>1355</v>
      </c>
      <c r="P5" s="8">
        <v>2965</v>
      </c>
      <c r="Q5" s="25">
        <f>D5+G5+J5+M5+P5</f>
        <v>510663</v>
      </c>
    </row>
    <row r="6" spans="1:17" x14ac:dyDescent="0.25">
      <c r="A6" s="7" t="s">
        <v>383</v>
      </c>
      <c r="B6" s="24">
        <v>137879</v>
      </c>
      <c r="C6" s="24">
        <v>178431</v>
      </c>
      <c r="D6" s="24">
        <v>316310</v>
      </c>
      <c r="E6" s="24">
        <v>52581</v>
      </c>
      <c r="F6" s="24">
        <v>57880</v>
      </c>
      <c r="G6" s="24">
        <v>110461</v>
      </c>
      <c r="H6" s="24"/>
      <c r="I6" s="24"/>
      <c r="J6" s="24"/>
      <c r="K6" s="24"/>
      <c r="L6" s="24"/>
      <c r="M6" s="24"/>
      <c r="N6" s="24"/>
      <c r="O6" s="24"/>
      <c r="P6" s="24"/>
      <c r="Q6" s="25">
        <f t="shared" ref="Q6:Q9" si="0">D6+G6+J6+M6+P6</f>
        <v>426771</v>
      </c>
    </row>
    <row r="7" spans="1:17" x14ac:dyDescent="0.25">
      <c r="A7" s="7" t="s">
        <v>27</v>
      </c>
      <c r="B7" s="24">
        <v>1488</v>
      </c>
      <c r="C7" s="24">
        <v>628</v>
      </c>
      <c r="D7" s="24">
        <v>2116</v>
      </c>
      <c r="E7" s="24">
        <v>4071</v>
      </c>
      <c r="F7" s="24">
        <v>2943</v>
      </c>
      <c r="G7" s="24">
        <v>7014</v>
      </c>
      <c r="H7" s="24">
        <v>47</v>
      </c>
      <c r="I7" s="24">
        <v>62</v>
      </c>
      <c r="J7" s="24">
        <v>109</v>
      </c>
      <c r="K7" s="24"/>
      <c r="L7" s="24"/>
      <c r="M7" s="24"/>
      <c r="N7" s="24"/>
      <c r="O7" s="24"/>
      <c r="P7" s="24"/>
      <c r="Q7" s="25">
        <f t="shared" si="0"/>
        <v>9239</v>
      </c>
    </row>
    <row r="8" spans="1:17" x14ac:dyDescent="0.25">
      <c r="A8" s="7" t="s">
        <v>19</v>
      </c>
      <c r="B8" s="24">
        <v>10199</v>
      </c>
      <c r="C8" s="24">
        <v>7585</v>
      </c>
      <c r="D8" s="24">
        <v>17784</v>
      </c>
      <c r="E8" s="24">
        <v>18300</v>
      </c>
      <c r="F8" s="24">
        <v>21947</v>
      </c>
      <c r="G8" s="24">
        <v>40247</v>
      </c>
      <c r="H8" s="24">
        <v>5216</v>
      </c>
      <c r="I8" s="24">
        <v>4778</v>
      </c>
      <c r="J8" s="24">
        <v>9994</v>
      </c>
      <c r="K8" s="24">
        <v>34</v>
      </c>
      <c r="L8" s="24">
        <v>34</v>
      </c>
      <c r="M8" s="24">
        <v>68</v>
      </c>
      <c r="N8" s="24">
        <v>1610</v>
      </c>
      <c r="O8" s="24">
        <v>1355</v>
      </c>
      <c r="P8" s="24">
        <v>2965</v>
      </c>
      <c r="Q8" s="25">
        <f t="shared" si="0"/>
        <v>71058</v>
      </c>
    </row>
    <row r="9" spans="1:17" x14ac:dyDescent="0.25">
      <c r="A9" s="7" t="s">
        <v>40</v>
      </c>
      <c r="B9" s="24"/>
      <c r="C9" s="24"/>
      <c r="D9" s="24"/>
      <c r="E9" s="24">
        <v>859</v>
      </c>
      <c r="F9" s="24">
        <v>1616</v>
      </c>
      <c r="G9" s="24">
        <v>2475</v>
      </c>
      <c r="H9" s="24">
        <v>697</v>
      </c>
      <c r="I9" s="24">
        <v>423</v>
      </c>
      <c r="J9" s="24">
        <v>1120</v>
      </c>
      <c r="K9" s="24"/>
      <c r="L9" s="24"/>
      <c r="M9" s="24"/>
      <c r="N9" s="24"/>
      <c r="O9" s="24"/>
      <c r="P9" s="24"/>
      <c r="Q9" s="25">
        <f t="shared" si="0"/>
        <v>3595</v>
      </c>
    </row>
  </sheetData>
  <mergeCells count="9">
    <mergeCell ref="B3:D3"/>
    <mergeCell ref="H3:J3"/>
    <mergeCell ref="A3:A4"/>
    <mergeCell ref="A1:Q1"/>
    <mergeCell ref="A2:Q2"/>
    <mergeCell ref="Q3:Q4"/>
    <mergeCell ref="N3:P3"/>
    <mergeCell ref="E3:G3"/>
    <mergeCell ref="K3:M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15"/>
  <sheetViews>
    <sheetView workbookViewId="0">
      <selection activeCell="A2" sqref="A2:D2"/>
    </sheetView>
  </sheetViews>
  <sheetFormatPr defaultColWidth="9.140625" defaultRowHeight="15.75" x14ac:dyDescent="0.25"/>
  <cols>
    <col min="1" max="1" width="93.28515625" style="1" bestFit="1" customWidth="1"/>
    <col min="2" max="3" width="8.42578125" style="2" bestFit="1" customWidth="1"/>
    <col min="4" max="4" width="8.42578125" style="4" bestFit="1" customWidth="1"/>
    <col min="5" max="16384" width="9.140625" style="1"/>
  </cols>
  <sheetData>
    <row r="1" spans="1:4" x14ac:dyDescent="0.25">
      <c r="A1" s="34" t="s">
        <v>141</v>
      </c>
      <c r="B1" s="34"/>
      <c r="C1" s="34"/>
      <c r="D1" s="34"/>
    </row>
    <row r="2" spans="1:4" x14ac:dyDescent="0.25">
      <c r="A2" s="31" t="s">
        <v>733</v>
      </c>
      <c r="B2" s="31"/>
      <c r="C2" s="31"/>
      <c r="D2" s="31"/>
    </row>
    <row r="3" spans="1:4" x14ac:dyDescent="0.25">
      <c r="A3" s="3" t="s">
        <v>389</v>
      </c>
      <c r="B3" s="3" t="s">
        <v>381</v>
      </c>
      <c r="C3" s="3" t="s">
        <v>382</v>
      </c>
      <c r="D3" s="3" t="s">
        <v>376</v>
      </c>
    </row>
    <row r="4" spans="1:4" s="17" customFormat="1" x14ac:dyDescent="0.25">
      <c r="A4" s="10" t="s">
        <v>449</v>
      </c>
      <c r="B4" s="18">
        <v>232981</v>
      </c>
      <c r="C4" s="18">
        <v>277682</v>
      </c>
      <c r="D4" s="18">
        <v>510663</v>
      </c>
    </row>
    <row r="5" spans="1:4" x14ac:dyDescent="0.25">
      <c r="A5" s="20" t="s">
        <v>734</v>
      </c>
      <c r="B5" s="29">
        <v>190460</v>
      </c>
      <c r="C5" s="29">
        <v>236311</v>
      </c>
      <c r="D5" s="29">
        <v>426771</v>
      </c>
    </row>
    <row r="6" spans="1:4" x14ac:dyDescent="0.25">
      <c r="A6" s="19" t="s">
        <v>276</v>
      </c>
      <c r="B6" s="28">
        <v>9228</v>
      </c>
      <c r="C6" s="28">
        <v>8156</v>
      </c>
      <c r="D6" s="28">
        <v>17384</v>
      </c>
    </row>
    <row r="7" spans="1:4" x14ac:dyDescent="0.25">
      <c r="A7" s="19" t="s">
        <v>277</v>
      </c>
      <c r="B7" s="28">
        <v>628</v>
      </c>
      <c r="C7" s="28">
        <v>1425</v>
      </c>
      <c r="D7" s="28">
        <v>2053</v>
      </c>
    </row>
    <row r="8" spans="1:4" x14ac:dyDescent="0.25">
      <c r="A8" s="19" t="s">
        <v>727</v>
      </c>
      <c r="B8" s="28">
        <v>13920</v>
      </c>
      <c r="C8" s="28">
        <v>14636</v>
      </c>
      <c r="D8" s="28">
        <v>28556</v>
      </c>
    </row>
    <row r="9" spans="1:4" x14ac:dyDescent="0.25">
      <c r="A9" s="19" t="s">
        <v>0</v>
      </c>
      <c r="B9" s="28">
        <v>2641</v>
      </c>
      <c r="C9" s="28">
        <v>2930</v>
      </c>
      <c r="D9" s="28">
        <v>5571</v>
      </c>
    </row>
    <row r="10" spans="1:4" x14ac:dyDescent="0.25">
      <c r="A10" s="19" t="s">
        <v>278</v>
      </c>
      <c r="B10" s="28">
        <v>1815</v>
      </c>
      <c r="C10" s="28">
        <v>791</v>
      </c>
      <c r="D10" s="28">
        <v>2606</v>
      </c>
    </row>
    <row r="11" spans="1:4" x14ac:dyDescent="0.25">
      <c r="A11" s="19" t="s">
        <v>1</v>
      </c>
      <c r="B11" s="28">
        <v>15485</v>
      </c>
      <c r="C11" s="28">
        <v>5917</v>
      </c>
      <c r="D11" s="28">
        <v>21402</v>
      </c>
    </row>
    <row r="12" spans="1:4" x14ac:dyDescent="0.25">
      <c r="A12" s="19" t="s">
        <v>279</v>
      </c>
      <c r="B12" s="28">
        <v>1950</v>
      </c>
      <c r="C12" s="28">
        <v>2421</v>
      </c>
      <c r="D12" s="28">
        <v>4371</v>
      </c>
    </row>
    <row r="13" spans="1:4" x14ac:dyDescent="0.25">
      <c r="A13" s="19" t="s">
        <v>2</v>
      </c>
      <c r="B13" s="28">
        <v>741</v>
      </c>
      <c r="C13" s="28">
        <v>1095</v>
      </c>
      <c r="D13" s="28">
        <v>1836</v>
      </c>
    </row>
    <row r="14" spans="1:4" x14ac:dyDescent="0.25">
      <c r="A14" s="19" t="s">
        <v>627</v>
      </c>
      <c r="B14" s="28">
        <v>1111</v>
      </c>
      <c r="C14" s="28">
        <v>11946</v>
      </c>
      <c r="D14" s="28">
        <v>13057</v>
      </c>
    </row>
    <row r="15" spans="1:4" x14ac:dyDescent="0.25">
      <c r="A15" s="19" t="s">
        <v>3</v>
      </c>
      <c r="B15" s="28">
        <v>2751</v>
      </c>
      <c r="C15" s="28">
        <v>55395</v>
      </c>
      <c r="D15" s="28">
        <v>58146</v>
      </c>
    </row>
    <row r="16" spans="1:4" x14ac:dyDescent="0.25">
      <c r="A16" s="19" t="s">
        <v>4</v>
      </c>
      <c r="B16" s="28">
        <v>2812</v>
      </c>
      <c r="C16" s="28">
        <v>1617</v>
      </c>
      <c r="D16" s="28">
        <v>4429</v>
      </c>
    </row>
    <row r="17" spans="1:4" x14ac:dyDescent="0.25">
      <c r="A17" s="19" t="s">
        <v>628</v>
      </c>
      <c r="B17" s="28">
        <v>6132</v>
      </c>
      <c r="C17" s="28">
        <v>3105</v>
      </c>
      <c r="D17" s="28">
        <v>9237</v>
      </c>
    </row>
    <row r="18" spans="1:4" x14ac:dyDescent="0.25">
      <c r="A18" s="19" t="s">
        <v>280</v>
      </c>
      <c r="B18" s="28">
        <v>704</v>
      </c>
      <c r="C18" s="28">
        <v>208</v>
      </c>
      <c r="D18" s="28">
        <v>912</v>
      </c>
    </row>
    <row r="19" spans="1:4" x14ac:dyDescent="0.25">
      <c r="A19" s="19" t="s">
        <v>629</v>
      </c>
      <c r="B19" s="28">
        <v>2962</v>
      </c>
      <c r="C19" s="28">
        <v>1467</v>
      </c>
      <c r="D19" s="28">
        <v>4429</v>
      </c>
    </row>
    <row r="20" spans="1:4" x14ac:dyDescent="0.25">
      <c r="A20" s="19" t="s">
        <v>463</v>
      </c>
      <c r="B20" s="28">
        <v>1704</v>
      </c>
      <c r="C20" s="28">
        <v>1395</v>
      </c>
      <c r="D20" s="28">
        <v>3099</v>
      </c>
    </row>
    <row r="21" spans="1:4" x14ac:dyDescent="0.25">
      <c r="A21" s="19" t="s">
        <v>735</v>
      </c>
      <c r="B21" s="28">
        <v>639</v>
      </c>
      <c r="C21" s="28">
        <v>917</v>
      </c>
      <c r="D21" s="28">
        <v>1556</v>
      </c>
    </row>
    <row r="22" spans="1:4" x14ac:dyDescent="0.25">
      <c r="A22" s="19" t="s">
        <v>5</v>
      </c>
      <c r="B22" s="28">
        <v>48</v>
      </c>
      <c r="C22" s="28">
        <v>4</v>
      </c>
      <c r="D22" s="28">
        <v>52</v>
      </c>
    </row>
    <row r="23" spans="1:4" x14ac:dyDescent="0.25">
      <c r="A23" s="19" t="s">
        <v>6</v>
      </c>
      <c r="B23" s="28">
        <v>9505</v>
      </c>
      <c r="C23" s="28">
        <v>6534</v>
      </c>
      <c r="D23" s="28">
        <v>16039</v>
      </c>
    </row>
    <row r="24" spans="1:4" x14ac:dyDescent="0.25">
      <c r="A24" s="19" t="s">
        <v>7</v>
      </c>
      <c r="B24" s="28">
        <v>3268</v>
      </c>
      <c r="C24" s="28">
        <v>3307</v>
      </c>
      <c r="D24" s="28">
        <v>6575</v>
      </c>
    </row>
    <row r="25" spans="1:4" x14ac:dyDescent="0.25">
      <c r="A25" s="19" t="s">
        <v>8</v>
      </c>
      <c r="B25" s="28">
        <v>1457</v>
      </c>
      <c r="C25" s="28">
        <v>1894</v>
      </c>
      <c r="D25" s="28">
        <v>3351</v>
      </c>
    </row>
    <row r="26" spans="1:4" x14ac:dyDescent="0.25">
      <c r="A26" s="19" t="s">
        <v>630</v>
      </c>
      <c r="B26" s="28">
        <v>4617</v>
      </c>
      <c r="C26" s="28">
        <v>6435</v>
      </c>
      <c r="D26" s="28">
        <v>11052</v>
      </c>
    </row>
    <row r="27" spans="1:4" x14ac:dyDescent="0.25">
      <c r="A27" s="19" t="s">
        <v>495</v>
      </c>
      <c r="B27" s="28">
        <v>184</v>
      </c>
      <c r="C27" s="28">
        <v>186</v>
      </c>
      <c r="D27" s="28">
        <v>370</v>
      </c>
    </row>
    <row r="28" spans="1:4" x14ac:dyDescent="0.25">
      <c r="A28" s="19" t="s">
        <v>9</v>
      </c>
      <c r="B28" s="28">
        <v>23132</v>
      </c>
      <c r="C28" s="28">
        <v>12909</v>
      </c>
      <c r="D28" s="28">
        <v>36041</v>
      </c>
    </row>
    <row r="29" spans="1:4" x14ac:dyDescent="0.25">
      <c r="A29" s="19" t="s">
        <v>10</v>
      </c>
      <c r="B29" s="28">
        <v>6790</v>
      </c>
      <c r="C29" s="28">
        <v>4439</v>
      </c>
      <c r="D29" s="28">
        <v>11229</v>
      </c>
    </row>
    <row r="30" spans="1:4" x14ac:dyDescent="0.25">
      <c r="A30" s="19" t="s">
        <v>11</v>
      </c>
      <c r="B30" s="28">
        <v>3887</v>
      </c>
      <c r="C30" s="28">
        <v>2379</v>
      </c>
      <c r="D30" s="28">
        <v>6266</v>
      </c>
    </row>
    <row r="31" spans="1:4" x14ac:dyDescent="0.25">
      <c r="A31" s="19" t="s">
        <v>464</v>
      </c>
      <c r="B31" s="28">
        <v>7815</v>
      </c>
      <c r="C31" s="28">
        <v>4096</v>
      </c>
      <c r="D31" s="28">
        <v>11911</v>
      </c>
    </row>
    <row r="32" spans="1:4" x14ac:dyDescent="0.25">
      <c r="A32" s="19" t="s">
        <v>465</v>
      </c>
      <c r="B32" s="28">
        <v>5960</v>
      </c>
      <c r="C32" s="28">
        <v>6969</v>
      </c>
      <c r="D32" s="28">
        <v>12929</v>
      </c>
    </row>
    <row r="33" spans="1:4" x14ac:dyDescent="0.25">
      <c r="A33" s="19" t="s">
        <v>12</v>
      </c>
      <c r="B33" s="28">
        <v>3545</v>
      </c>
      <c r="C33" s="28">
        <v>1460</v>
      </c>
      <c r="D33" s="28">
        <v>5005</v>
      </c>
    </row>
    <row r="34" spans="1:4" x14ac:dyDescent="0.25">
      <c r="A34" s="19" t="s">
        <v>691</v>
      </c>
      <c r="B34" s="28">
        <v>830</v>
      </c>
      <c r="C34" s="28">
        <v>1447</v>
      </c>
      <c r="D34" s="28">
        <v>2277</v>
      </c>
    </row>
    <row r="35" spans="1:4" x14ac:dyDescent="0.25">
      <c r="A35" s="19" t="s">
        <v>281</v>
      </c>
      <c r="B35" s="28">
        <v>3004</v>
      </c>
      <c r="C35" s="28">
        <v>531</v>
      </c>
      <c r="D35" s="28">
        <v>3535</v>
      </c>
    </row>
    <row r="36" spans="1:4" x14ac:dyDescent="0.25">
      <c r="A36" s="19" t="s">
        <v>466</v>
      </c>
      <c r="B36" s="28">
        <v>1577</v>
      </c>
      <c r="C36" s="28">
        <v>1113</v>
      </c>
      <c r="D36" s="28">
        <v>2690</v>
      </c>
    </row>
    <row r="37" spans="1:4" x14ac:dyDescent="0.25">
      <c r="A37" s="19" t="s">
        <v>467</v>
      </c>
      <c r="B37" s="28">
        <v>3083</v>
      </c>
      <c r="C37" s="28">
        <v>1455</v>
      </c>
      <c r="D37" s="28">
        <v>4538</v>
      </c>
    </row>
    <row r="38" spans="1:4" x14ac:dyDescent="0.25">
      <c r="A38" s="19" t="s">
        <v>13</v>
      </c>
      <c r="B38" s="28">
        <v>1054</v>
      </c>
      <c r="C38" s="28">
        <v>927</v>
      </c>
      <c r="D38" s="28">
        <v>1981</v>
      </c>
    </row>
    <row r="39" spans="1:4" x14ac:dyDescent="0.25">
      <c r="A39" s="19" t="s">
        <v>631</v>
      </c>
      <c r="B39" s="28">
        <v>1090</v>
      </c>
      <c r="C39" s="28">
        <v>703</v>
      </c>
      <c r="D39" s="28">
        <v>1793</v>
      </c>
    </row>
    <row r="40" spans="1:4" x14ac:dyDescent="0.25">
      <c r="A40" s="19" t="s">
        <v>427</v>
      </c>
      <c r="B40" s="28">
        <v>2002</v>
      </c>
      <c r="C40" s="28">
        <v>3406</v>
      </c>
      <c r="D40" s="28">
        <v>5408</v>
      </c>
    </row>
    <row r="41" spans="1:4" x14ac:dyDescent="0.25">
      <c r="A41" s="19" t="s">
        <v>468</v>
      </c>
      <c r="B41" s="28">
        <v>6729</v>
      </c>
      <c r="C41" s="28">
        <v>9129</v>
      </c>
      <c r="D41" s="28">
        <v>15858</v>
      </c>
    </row>
    <row r="42" spans="1:4" x14ac:dyDescent="0.25">
      <c r="A42" s="19" t="s">
        <v>282</v>
      </c>
      <c r="B42" s="28">
        <v>386</v>
      </c>
      <c r="C42" s="28">
        <v>747</v>
      </c>
      <c r="D42" s="28">
        <v>1133</v>
      </c>
    </row>
    <row r="43" spans="1:4" x14ac:dyDescent="0.25">
      <c r="A43" s="19" t="s">
        <v>283</v>
      </c>
      <c r="B43" s="28">
        <v>4569</v>
      </c>
      <c r="C43" s="28">
        <v>2152</v>
      </c>
      <c r="D43" s="28">
        <v>6721</v>
      </c>
    </row>
    <row r="44" spans="1:4" x14ac:dyDescent="0.25">
      <c r="A44" s="19" t="s">
        <v>14</v>
      </c>
      <c r="B44" s="28">
        <v>1933</v>
      </c>
      <c r="C44" s="28">
        <v>4874</v>
      </c>
      <c r="D44" s="28">
        <v>6807</v>
      </c>
    </row>
    <row r="45" spans="1:4" x14ac:dyDescent="0.25">
      <c r="A45" s="19" t="s">
        <v>284</v>
      </c>
      <c r="B45" s="28">
        <v>62</v>
      </c>
      <c r="C45" s="28">
        <v>337</v>
      </c>
      <c r="D45" s="28">
        <v>399</v>
      </c>
    </row>
    <row r="46" spans="1:4" x14ac:dyDescent="0.25">
      <c r="A46" s="19" t="s">
        <v>15</v>
      </c>
      <c r="B46" s="28">
        <v>4610</v>
      </c>
      <c r="C46" s="28">
        <v>11979</v>
      </c>
      <c r="D46" s="28">
        <v>16589</v>
      </c>
    </row>
    <row r="47" spans="1:4" x14ac:dyDescent="0.25">
      <c r="A47" s="19" t="s">
        <v>16</v>
      </c>
      <c r="B47" s="28">
        <v>3902</v>
      </c>
      <c r="C47" s="28">
        <v>6086</v>
      </c>
      <c r="D47" s="28">
        <v>9988</v>
      </c>
    </row>
    <row r="48" spans="1:4" x14ac:dyDescent="0.25">
      <c r="A48" s="19" t="s">
        <v>632</v>
      </c>
      <c r="B48" s="28">
        <v>2788</v>
      </c>
      <c r="C48" s="28">
        <v>882</v>
      </c>
      <c r="D48" s="28">
        <v>3670</v>
      </c>
    </row>
    <row r="49" spans="1:4" x14ac:dyDescent="0.25">
      <c r="A49" s="19" t="s">
        <v>633</v>
      </c>
      <c r="B49" s="28">
        <v>2440</v>
      </c>
      <c r="C49" s="28">
        <v>1325</v>
      </c>
      <c r="D49" s="28">
        <v>3765</v>
      </c>
    </row>
    <row r="50" spans="1:4" x14ac:dyDescent="0.25">
      <c r="A50" s="19" t="s">
        <v>634</v>
      </c>
      <c r="B50" s="28">
        <v>104</v>
      </c>
      <c r="C50" s="28">
        <v>572</v>
      </c>
      <c r="D50" s="28">
        <v>676</v>
      </c>
    </row>
    <row r="51" spans="1:4" x14ac:dyDescent="0.25">
      <c r="A51" s="19" t="s">
        <v>635</v>
      </c>
      <c r="B51" s="28">
        <v>9550</v>
      </c>
      <c r="C51" s="28">
        <v>21391</v>
      </c>
      <c r="D51" s="28">
        <v>30941</v>
      </c>
    </row>
    <row r="52" spans="1:4" x14ac:dyDescent="0.25">
      <c r="A52" s="19" t="s">
        <v>285</v>
      </c>
      <c r="B52" s="28">
        <v>1609</v>
      </c>
      <c r="C52" s="28">
        <v>884</v>
      </c>
      <c r="D52" s="28">
        <v>2493</v>
      </c>
    </row>
    <row r="53" spans="1:4" x14ac:dyDescent="0.25">
      <c r="A53" s="19" t="s">
        <v>444</v>
      </c>
      <c r="B53" s="28">
        <v>164</v>
      </c>
      <c r="C53" s="28">
        <v>54</v>
      </c>
      <c r="D53" s="28">
        <v>218</v>
      </c>
    </row>
    <row r="54" spans="1:4" x14ac:dyDescent="0.25">
      <c r="A54" s="19" t="s">
        <v>469</v>
      </c>
      <c r="B54" s="28">
        <v>1467</v>
      </c>
      <c r="C54" s="28">
        <v>1442</v>
      </c>
      <c r="D54" s="28">
        <v>2909</v>
      </c>
    </row>
    <row r="55" spans="1:4" x14ac:dyDescent="0.25">
      <c r="A55" s="19" t="s">
        <v>453</v>
      </c>
      <c r="B55" s="28">
        <v>2076</v>
      </c>
      <c r="C55" s="28">
        <v>842</v>
      </c>
      <c r="D55" s="28">
        <v>2918</v>
      </c>
    </row>
    <row r="56" spans="1:4" x14ac:dyDescent="0.25">
      <c r="A56" s="20" t="s">
        <v>17</v>
      </c>
      <c r="B56" s="29">
        <v>186</v>
      </c>
      <c r="C56" s="29">
        <v>168</v>
      </c>
      <c r="D56" s="29">
        <v>354</v>
      </c>
    </row>
    <row r="57" spans="1:4" x14ac:dyDescent="0.25">
      <c r="A57" s="19" t="s">
        <v>18</v>
      </c>
      <c r="B57" s="28">
        <v>110</v>
      </c>
      <c r="C57" s="28">
        <v>116</v>
      </c>
      <c r="D57" s="28">
        <v>226</v>
      </c>
    </row>
    <row r="58" spans="1:4" x14ac:dyDescent="0.25">
      <c r="A58" s="19" t="s">
        <v>445</v>
      </c>
      <c r="B58" s="28">
        <v>76</v>
      </c>
      <c r="C58" s="28">
        <v>52</v>
      </c>
      <c r="D58" s="28">
        <v>128</v>
      </c>
    </row>
    <row r="59" spans="1:4" x14ac:dyDescent="0.25">
      <c r="A59" s="20" t="s">
        <v>20</v>
      </c>
      <c r="B59" s="29">
        <v>464</v>
      </c>
      <c r="C59" s="29">
        <v>398</v>
      </c>
      <c r="D59" s="29">
        <v>862</v>
      </c>
    </row>
    <row r="60" spans="1:4" x14ac:dyDescent="0.25">
      <c r="A60" s="19" t="s">
        <v>21</v>
      </c>
      <c r="B60" s="28">
        <v>32</v>
      </c>
      <c r="C60" s="28">
        <v>26</v>
      </c>
      <c r="D60" s="28">
        <v>58</v>
      </c>
    </row>
    <row r="61" spans="1:4" x14ac:dyDescent="0.25">
      <c r="A61" s="19" t="s">
        <v>42</v>
      </c>
      <c r="B61" s="28">
        <v>11</v>
      </c>
      <c r="C61" s="28">
        <v>140</v>
      </c>
      <c r="D61" s="28">
        <v>151</v>
      </c>
    </row>
    <row r="62" spans="1:4" x14ac:dyDescent="0.25">
      <c r="A62" s="19" t="s">
        <v>23</v>
      </c>
      <c r="B62" s="28">
        <v>48</v>
      </c>
      <c r="C62" s="28">
        <v>3</v>
      </c>
      <c r="D62" s="28">
        <v>51</v>
      </c>
    </row>
    <row r="63" spans="1:4" x14ac:dyDescent="0.25">
      <c r="A63" s="19" t="s">
        <v>24</v>
      </c>
      <c r="B63" s="28">
        <v>212</v>
      </c>
      <c r="C63" s="28">
        <v>78</v>
      </c>
      <c r="D63" s="28">
        <v>290</v>
      </c>
    </row>
    <row r="64" spans="1:4" x14ac:dyDescent="0.25">
      <c r="A64" s="19" t="s">
        <v>514</v>
      </c>
      <c r="B64" s="28">
        <v>51</v>
      </c>
      <c r="C64" s="28">
        <v>101</v>
      </c>
      <c r="D64" s="28">
        <v>152</v>
      </c>
    </row>
    <row r="65" spans="1:4" x14ac:dyDescent="0.25">
      <c r="A65" s="19" t="s">
        <v>51</v>
      </c>
      <c r="B65" s="28">
        <v>110</v>
      </c>
      <c r="C65" s="28">
        <v>50</v>
      </c>
      <c r="D65" s="28">
        <v>160</v>
      </c>
    </row>
    <row r="66" spans="1:4" x14ac:dyDescent="0.25">
      <c r="A66" s="20" t="s">
        <v>25</v>
      </c>
      <c r="B66" s="29">
        <v>54</v>
      </c>
      <c r="C66" s="29">
        <v>39</v>
      </c>
      <c r="D66" s="29">
        <v>93</v>
      </c>
    </row>
    <row r="67" spans="1:4" x14ac:dyDescent="0.25">
      <c r="A67" s="19" t="s">
        <v>287</v>
      </c>
      <c r="B67" s="28">
        <v>9</v>
      </c>
      <c r="C67" s="28">
        <v>4</v>
      </c>
      <c r="D67" s="28">
        <v>13</v>
      </c>
    </row>
    <row r="68" spans="1:4" x14ac:dyDescent="0.25">
      <c r="A68" s="19" t="s">
        <v>533</v>
      </c>
      <c r="B68" s="28">
        <v>45</v>
      </c>
      <c r="C68" s="28">
        <v>35</v>
      </c>
      <c r="D68" s="28">
        <v>80</v>
      </c>
    </row>
    <row r="69" spans="1:4" x14ac:dyDescent="0.25">
      <c r="A69" s="20" t="s">
        <v>370</v>
      </c>
      <c r="B69" s="29">
        <v>12</v>
      </c>
      <c r="C69" s="29">
        <v>1</v>
      </c>
      <c r="D69" s="29">
        <v>13</v>
      </c>
    </row>
    <row r="70" spans="1:4" x14ac:dyDescent="0.25">
      <c r="A70" s="19" t="s">
        <v>26</v>
      </c>
      <c r="B70" s="28">
        <v>4</v>
      </c>
      <c r="C70" s="28">
        <v>1</v>
      </c>
      <c r="D70" s="28">
        <v>5</v>
      </c>
    </row>
    <row r="71" spans="1:4" x14ac:dyDescent="0.25">
      <c r="A71" s="19" t="s">
        <v>288</v>
      </c>
      <c r="B71" s="28">
        <v>1</v>
      </c>
      <c r="C71" s="28"/>
      <c r="D71" s="28">
        <v>1</v>
      </c>
    </row>
    <row r="72" spans="1:4" x14ac:dyDescent="0.25">
      <c r="A72" s="19" t="s">
        <v>28</v>
      </c>
      <c r="B72" s="28">
        <v>4</v>
      </c>
      <c r="C72" s="28"/>
      <c r="D72" s="28">
        <v>4</v>
      </c>
    </row>
    <row r="73" spans="1:4" x14ac:dyDescent="0.25">
      <c r="A73" s="19" t="s">
        <v>29</v>
      </c>
      <c r="B73" s="28">
        <v>3</v>
      </c>
      <c r="C73" s="28"/>
      <c r="D73" s="28">
        <v>3</v>
      </c>
    </row>
    <row r="74" spans="1:4" x14ac:dyDescent="0.25">
      <c r="A74" s="20" t="s">
        <v>30</v>
      </c>
      <c r="B74" s="29">
        <v>620</v>
      </c>
      <c r="C74" s="29">
        <v>807</v>
      </c>
      <c r="D74" s="29">
        <v>1427</v>
      </c>
    </row>
    <row r="75" spans="1:4" x14ac:dyDescent="0.25">
      <c r="A75" s="19" t="s">
        <v>736</v>
      </c>
      <c r="B75" s="28">
        <v>620</v>
      </c>
      <c r="C75" s="28">
        <v>807</v>
      </c>
      <c r="D75" s="28">
        <v>1427</v>
      </c>
    </row>
    <row r="76" spans="1:4" x14ac:dyDescent="0.25">
      <c r="A76" s="20" t="s">
        <v>31</v>
      </c>
      <c r="B76" s="29">
        <v>457</v>
      </c>
      <c r="C76" s="29">
        <v>822</v>
      </c>
      <c r="D76" s="29">
        <v>1279</v>
      </c>
    </row>
    <row r="77" spans="1:4" x14ac:dyDescent="0.25">
      <c r="A77" s="19" t="s">
        <v>289</v>
      </c>
      <c r="B77" s="28">
        <v>457</v>
      </c>
      <c r="C77" s="28">
        <v>822</v>
      </c>
      <c r="D77" s="28">
        <v>1279</v>
      </c>
    </row>
    <row r="78" spans="1:4" x14ac:dyDescent="0.25">
      <c r="A78" s="20" t="s">
        <v>290</v>
      </c>
      <c r="B78" s="29">
        <v>3399</v>
      </c>
      <c r="C78" s="29">
        <v>4720</v>
      </c>
      <c r="D78" s="29">
        <v>8119</v>
      </c>
    </row>
    <row r="79" spans="1:4" x14ac:dyDescent="0.25">
      <c r="A79" s="19" t="s">
        <v>291</v>
      </c>
      <c r="B79" s="28">
        <v>69</v>
      </c>
      <c r="C79" s="28">
        <v>216</v>
      </c>
      <c r="D79" s="28">
        <v>285</v>
      </c>
    </row>
    <row r="80" spans="1:4" x14ac:dyDescent="0.25">
      <c r="A80" s="19" t="s">
        <v>692</v>
      </c>
      <c r="B80" s="28">
        <v>24</v>
      </c>
      <c r="C80" s="28">
        <v>59</v>
      </c>
      <c r="D80" s="28">
        <v>83</v>
      </c>
    </row>
    <row r="81" spans="1:4" x14ac:dyDescent="0.25">
      <c r="A81" s="19" t="s">
        <v>292</v>
      </c>
      <c r="B81" s="28">
        <v>226</v>
      </c>
      <c r="C81" s="28">
        <v>422</v>
      </c>
      <c r="D81" s="28">
        <v>648</v>
      </c>
    </row>
    <row r="82" spans="1:4" x14ac:dyDescent="0.25">
      <c r="A82" s="19" t="s">
        <v>737</v>
      </c>
      <c r="B82" s="28">
        <v>92</v>
      </c>
      <c r="C82" s="28">
        <v>188</v>
      </c>
      <c r="D82" s="28">
        <v>280</v>
      </c>
    </row>
    <row r="83" spans="1:4" x14ac:dyDescent="0.25">
      <c r="A83" s="19" t="s">
        <v>32</v>
      </c>
      <c r="B83" s="28">
        <v>174</v>
      </c>
      <c r="C83" s="28">
        <v>60</v>
      </c>
      <c r="D83" s="28">
        <v>234</v>
      </c>
    </row>
    <row r="84" spans="1:4" x14ac:dyDescent="0.25">
      <c r="A84" s="19" t="s">
        <v>738</v>
      </c>
      <c r="B84" s="28">
        <v>16</v>
      </c>
      <c r="C84" s="28">
        <v>4</v>
      </c>
      <c r="D84" s="28">
        <v>20</v>
      </c>
    </row>
    <row r="85" spans="1:4" x14ac:dyDescent="0.25">
      <c r="A85" s="19" t="s">
        <v>293</v>
      </c>
      <c r="B85" s="28">
        <v>92</v>
      </c>
      <c r="C85" s="28">
        <v>140</v>
      </c>
      <c r="D85" s="28">
        <v>232</v>
      </c>
    </row>
    <row r="86" spans="1:4" x14ac:dyDescent="0.25">
      <c r="A86" s="19" t="s">
        <v>739</v>
      </c>
      <c r="B86" s="28">
        <v>44</v>
      </c>
      <c r="C86" s="28">
        <v>46</v>
      </c>
      <c r="D86" s="28">
        <v>90</v>
      </c>
    </row>
    <row r="87" spans="1:4" x14ac:dyDescent="0.25">
      <c r="A87" s="19" t="s">
        <v>33</v>
      </c>
      <c r="B87" s="28">
        <v>156</v>
      </c>
      <c r="C87" s="28">
        <v>169</v>
      </c>
      <c r="D87" s="28">
        <v>325</v>
      </c>
    </row>
    <row r="88" spans="1:4" x14ac:dyDescent="0.25">
      <c r="A88" s="19" t="s">
        <v>740</v>
      </c>
      <c r="B88" s="28">
        <v>128</v>
      </c>
      <c r="C88" s="28">
        <v>98</v>
      </c>
      <c r="D88" s="28">
        <v>226</v>
      </c>
    </row>
    <row r="89" spans="1:4" x14ac:dyDescent="0.25">
      <c r="A89" s="19" t="s">
        <v>294</v>
      </c>
      <c r="B89" s="28">
        <v>80</v>
      </c>
      <c r="C89" s="28">
        <v>151</v>
      </c>
      <c r="D89" s="28">
        <v>231</v>
      </c>
    </row>
    <row r="90" spans="1:4" x14ac:dyDescent="0.25">
      <c r="A90" s="19" t="s">
        <v>741</v>
      </c>
      <c r="B90" s="28">
        <v>53</v>
      </c>
      <c r="C90" s="28">
        <v>52</v>
      </c>
      <c r="D90" s="28">
        <v>105</v>
      </c>
    </row>
    <row r="91" spans="1:4" x14ac:dyDescent="0.25">
      <c r="A91" s="19" t="s">
        <v>295</v>
      </c>
      <c r="B91" s="28">
        <v>42</v>
      </c>
      <c r="C91" s="28">
        <v>54</v>
      </c>
      <c r="D91" s="28">
        <v>96</v>
      </c>
    </row>
    <row r="92" spans="1:4" x14ac:dyDescent="0.25">
      <c r="A92" s="19" t="s">
        <v>34</v>
      </c>
      <c r="B92" s="28">
        <v>77</v>
      </c>
      <c r="C92" s="28">
        <v>122</v>
      </c>
      <c r="D92" s="28">
        <v>199</v>
      </c>
    </row>
    <row r="93" spans="1:4" x14ac:dyDescent="0.25">
      <c r="A93" s="19" t="s">
        <v>742</v>
      </c>
      <c r="B93" s="28">
        <v>18</v>
      </c>
      <c r="C93" s="28">
        <v>11</v>
      </c>
      <c r="D93" s="28">
        <v>29</v>
      </c>
    </row>
    <row r="94" spans="1:4" x14ac:dyDescent="0.25">
      <c r="A94" s="19" t="s">
        <v>871</v>
      </c>
      <c r="B94" s="28"/>
      <c r="C94" s="28">
        <v>3</v>
      </c>
      <c r="D94" s="28">
        <v>3</v>
      </c>
    </row>
    <row r="95" spans="1:4" x14ac:dyDescent="0.25">
      <c r="A95" s="19" t="s">
        <v>296</v>
      </c>
      <c r="B95" s="28">
        <v>48</v>
      </c>
      <c r="C95" s="28">
        <v>94</v>
      </c>
      <c r="D95" s="28">
        <v>142</v>
      </c>
    </row>
    <row r="96" spans="1:4" x14ac:dyDescent="0.25">
      <c r="A96" s="19" t="s">
        <v>743</v>
      </c>
      <c r="B96" s="28">
        <v>43</v>
      </c>
      <c r="C96" s="28">
        <v>82</v>
      </c>
      <c r="D96" s="28">
        <v>125</v>
      </c>
    </row>
    <row r="97" spans="1:4" x14ac:dyDescent="0.25">
      <c r="A97" s="19" t="s">
        <v>744</v>
      </c>
      <c r="B97" s="28">
        <v>99</v>
      </c>
      <c r="C97" s="28">
        <v>166</v>
      </c>
      <c r="D97" s="28">
        <v>265</v>
      </c>
    </row>
    <row r="98" spans="1:4" x14ac:dyDescent="0.25">
      <c r="A98" s="19" t="s">
        <v>745</v>
      </c>
      <c r="B98" s="28">
        <v>183</v>
      </c>
      <c r="C98" s="28">
        <v>427</v>
      </c>
      <c r="D98" s="28">
        <v>610</v>
      </c>
    </row>
    <row r="99" spans="1:4" x14ac:dyDescent="0.25">
      <c r="A99" s="19" t="s">
        <v>636</v>
      </c>
      <c r="B99" s="28">
        <v>60</v>
      </c>
      <c r="C99" s="28">
        <v>185</v>
      </c>
      <c r="D99" s="28">
        <v>245</v>
      </c>
    </row>
    <row r="100" spans="1:4" x14ac:dyDescent="0.25">
      <c r="A100" s="19" t="s">
        <v>35</v>
      </c>
      <c r="B100" s="28">
        <v>78</v>
      </c>
      <c r="C100" s="28">
        <v>103</v>
      </c>
      <c r="D100" s="28">
        <v>181</v>
      </c>
    </row>
    <row r="101" spans="1:4" x14ac:dyDescent="0.25">
      <c r="A101" s="19" t="s">
        <v>36</v>
      </c>
      <c r="B101" s="28">
        <v>273</v>
      </c>
      <c r="C101" s="28">
        <v>204</v>
      </c>
      <c r="D101" s="28">
        <v>477</v>
      </c>
    </row>
    <row r="102" spans="1:4" x14ac:dyDescent="0.25">
      <c r="A102" s="19" t="s">
        <v>746</v>
      </c>
      <c r="B102" s="28">
        <v>114</v>
      </c>
      <c r="C102" s="28">
        <v>61</v>
      </c>
      <c r="D102" s="28">
        <v>175</v>
      </c>
    </row>
    <row r="103" spans="1:4" x14ac:dyDescent="0.25">
      <c r="A103" s="19" t="s">
        <v>37</v>
      </c>
      <c r="B103" s="28">
        <v>174</v>
      </c>
      <c r="C103" s="28">
        <v>329</v>
      </c>
      <c r="D103" s="28">
        <v>503</v>
      </c>
    </row>
    <row r="104" spans="1:4" x14ac:dyDescent="0.25">
      <c r="A104" s="19" t="s">
        <v>747</v>
      </c>
      <c r="B104" s="28">
        <v>62</v>
      </c>
      <c r="C104" s="28">
        <v>116</v>
      </c>
      <c r="D104" s="28">
        <v>178</v>
      </c>
    </row>
    <row r="105" spans="1:4" x14ac:dyDescent="0.25">
      <c r="A105" s="19" t="s">
        <v>38</v>
      </c>
      <c r="B105" s="28">
        <v>412</v>
      </c>
      <c r="C105" s="28">
        <v>315</v>
      </c>
      <c r="D105" s="28">
        <v>727</v>
      </c>
    </row>
    <row r="106" spans="1:4" x14ac:dyDescent="0.25">
      <c r="A106" s="19" t="s">
        <v>748</v>
      </c>
      <c r="B106" s="28">
        <v>207</v>
      </c>
      <c r="C106" s="28">
        <v>126</v>
      </c>
      <c r="D106" s="28">
        <v>333</v>
      </c>
    </row>
    <row r="107" spans="1:4" x14ac:dyDescent="0.25">
      <c r="A107" s="19" t="s">
        <v>297</v>
      </c>
      <c r="B107" s="28">
        <v>206</v>
      </c>
      <c r="C107" s="28">
        <v>465</v>
      </c>
      <c r="D107" s="28">
        <v>671</v>
      </c>
    </row>
    <row r="108" spans="1:4" x14ac:dyDescent="0.25">
      <c r="A108" s="19" t="s">
        <v>749</v>
      </c>
      <c r="B108" s="28">
        <v>149</v>
      </c>
      <c r="C108" s="28">
        <v>252</v>
      </c>
      <c r="D108" s="28">
        <v>401</v>
      </c>
    </row>
    <row r="109" spans="1:4" x14ac:dyDescent="0.25">
      <c r="A109" s="20" t="s">
        <v>39</v>
      </c>
      <c r="B109" s="29">
        <v>947</v>
      </c>
      <c r="C109" s="29">
        <v>1183</v>
      </c>
      <c r="D109" s="29">
        <v>2130</v>
      </c>
    </row>
    <row r="110" spans="1:4" x14ac:dyDescent="0.25">
      <c r="A110" s="19" t="s">
        <v>681</v>
      </c>
      <c r="B110" s="28">
        <v>23</v>
      </c>
      <c r="C110" s="28">
        <v>19</v>
      </c>
      <c r="D110" s="28">
        <v>42</v>
      </c>
    </row>
    <row r="111" spans="1:4" x14ac:dyDescent="0.25">
      <c r="A111" s="19" t="s">
        <v>750</v>
      </c>
      <c r="B111" s="28">
        <v>2</v>
      </c>
      <c r="C111" s="28">
        <v>20</v>
      </c>
      <c r="D111" s="28">
        <v>22</v>
      </c>
    </row>
    <row r="112" spans="1:4" x14ac:dyDescent="0.25">
      <c r="A112" s="19" t="s">
        <v>298</v>
      </c>
      <c r="B112" s="28">
        <v>19</v>
      </c>
      <c r="C112" s="28">
        <v>8</v>
      </c>
      <c r="D112" s="28">
        <v>27</v>
      </c>
    </row>
    <row r="113" spans="1:4" x14ac:dyDescent="0.25">
      <c r="A113" s="19" t="s">
        <v>299</v>
      </c>
      <c r="B113" s="28">
        <v>63</v>
      </c>
      <c r="C113" s="28">
        <v>43</v>
      </c>
      <c r="D113" s="28">
        <v>106</v>
      </c>
    </row>
    <row r="114" spans="1:4" x14ac:dyDescent="0.25">
      <c r="A114" s="19" t="s">
        <v>300</v>
      </c>
      <c r="B114" s="28">
        <v>3</v>
      </c>
      <c r="C114" s="28">
        <v>7</v>
      </c>
      <c r="D114" s="28">
        <v>10</v>
      </c>
    </row>
    <row r="115" spans="1:4" x14ac:dyDescent="0.25">
      <c r="A115" s="19" t="s">
        <v>301</v>
      </c>
      <c r="B115" s="28">
        <v>10</v>
      </c>
      <c r="C115" s="28">
        <v>13</v>
      </c>
      <c r="D115" s="28">
        <v>23</v>
      </c>
    </row>
    <row r="116" spans="1:4" x14ac:dyDescent="0.25">
      <c r="A116" s="19" t="s">
        <v>431</v>
      </c>
      <c r="B116" s="28">
        <v>10</v>
      </c>
      <c r="C116" s="28"/>
      <c r="D116" s="28">
        <v>10</v>
      </c>
    </row>
    <row r="117" spans="1:4" x14ac:dyDescent="0.25">
      <c r="A117" s="19" t="s">
        <v>432</v>
      </c>
      <c r="B117" s="28">
        <v>27</v>
      </c>
      <c r="C117" s="28">
        <v>18</v>
      </c>
      <c r="D117" s="28">
        <v>45</v>
      </c>
    </row>
    <row r="118" spans="1:4" x14ac:dyDescent="0.25">
      <c r="A118" s="19" t="s">
        <v>751</v>
      </c>
      <c r="B118" s="28">
        <v>16</v>
      </c>
      <c r="C118" s="28">
        <v>52</v>
      </c>
      <c r="D118" s="28">
        <v>68</v>
      </c>
    </row>
    <row r="119" spans="1:4" x14ac:dyDescent="0.25">
      <c r="A119" s="19" t="s">
        <v>302</v>
      </c>
      <c r="B119" s="28">
        <v>11</v>
      </c>
      <c r="C119" s="28">
        <v>16</v>
      </c>
      <c r="D119" s="28">
        <v>27</v>
      </c>
    </row>
    <row r="120" spans="1:4" x14ac:dyDescent="0.25">
      <c r="A120" s="19" t="s">
        <v>303</v>
      </c>
      <c r="B120" s="28">
        <v>35</v>
      </c>
      <c r="C120" s="28">
        <v>46</v>
      </c>
      <c r="D120" s="28">
        <v>81</v>
      </c>
    </row>
    <row r="121" spans="1:4" x14ac:dyDescent="0.25">
      <c r="A121" s="19" t="s">
        <v>752</v>
      </c>
      <c r="B121" s="28">
        <v>22</v>
      </c>
      <c r="C121" s="28">
        <v>44</v>
      </c>
      <c r="D121" s="28">
        <v>66</v>
      </c>
    </row>
    <row r="122" spans="1:4" x14ac:dyDescent="0.25">
      <c r="A122" s="19" t="s">
        <v>534</v>
      </c>
      <c r="B122" s="28">
        <v>3</v>
      </c>
      <c r="C122" s="28"/>
      <c r="D122" s="28">
        <v>3</v>
      </c>
    </row>
    <row r="123" spans="1:4" x14ac:dyDescent="0.25">
      <c r="A123" s="19" t="s">
        <v>535</v>
      </c>
      <c r="B123" s="28">
        <v>58</v>
      </c>
      <c r="C123" s="28">
        <v>49</v>
      </c>
      <c r="D123" s="28">
        <v>107</v>
      </c>
    </row>
    <row r="124" spans="1:4" x14ac:dyDescent="0.25">
      <c r="A124" s="19" t="s">
        <v>304</v>
      </c>
      <c r="B124" s="28">
        <v>11</v>
      </c>
      <c r="C124" s="28">
        <v>21</v>
      </c>
      <c r="D124" s="28">
        <v>32</v>
      </c>
    </row>
    <row r="125" spans="1:4" x14ac:dyDescent="0.25">
      <c r="A125" s="19" t="s">
        <v>305</v>
      </c>
      <c r="B125" s="28">
        <v>52</v>
      </c>
      <c r="C125" s="28">
        <v>84</v>
      </c>
      <c r="D125" s="28">
        <v>136</v>
      </c>
    </row>
    <row r="126" spans="1:4" x14ac:dyDescent="0.25">
      <c r="A126" s="19" t="s">
        <v>306</v>
      </c>
      <c r="B126" s="28">
        <v>5</v>
      </c>
      <c r="C126" s="28"/>
      <c r="D126" s="28">
        <v>5</v>
      </c>
    </row>
    <row r="127" spans="1:4" x14ac:dyDescent="0.25">
      <c r="A127" s="19" t="s">
        <v>307</v>
      </c>
      <c r="B127" s="28">
        <v>16</v>
      </c>
      <c r="C127" s="28">
        <v>15</v>
      </c>
      <c r="D127" s="28">
        <v>31</v>
      </c>
    </row>
    <row r="128" spans="1:4" x14ac:dyDescent="0.25">
      <c r="A128" s="19" t="s">
        <v>753</v>
      </c>
      <c r="B128" s="28">
        <v>1</v>
      </c>
      <c r="C128" s="28">
        <v>2</v>
      </c>
      <c r="D128" s="28">
        <v>3</v>
      </c>
    </row>
    <row r="129" spans="1:4" x14ac:dyDescent="0.25">
      <c r="A129" s="19" t="s">
        <v>308</v>
      </c>
      <c r="B129" s="28"/>
      <c r="C129" s="28">
        <v>1</v>
      </c>
      <c r="D129" s="28">
        <v>1</v>
      </c>
    </row>
    <row r="130" spans="1:4" x14ac:dyDescent="0.25">
      <c r="A130" s="19" t="s">
        <v>309</v>
      </c>
      <c r="B130" s="28">
        <v>2</v>
      </c>
      <c r="C130" s="28">
        <v>1</v>
      </c>
      <c r="D130" s="28">
        <v>3</v>
      </c>
    </row>
    <row r="131" spans="1:4" x14ac:dyDescent="0.25">
      <c r="A131" s="19" t="s">
        <v>754</v>
      </c>
      <c r="B131" s="28">
        <v>8</v>
      </c>
      <c r="C131" s="28">
        <v>10</v>
      </c>
      <c r="D131" s="28">
        <v>18</v>
      </c>
    </row>
    <row r="132" spans="1:4" x14ac:dyDescent="0.25">
      <c r="A132" s="19" t="s">
        <v>433</v>
      </c>
      <c r="B132" s="28">
        <v>21</v>
      </c>
      <c r="C132" s="28">
        <v>24</v>
      </c>
      <c r="D132" s="28">
        <v>45</v>
      </c>
    </row>
    <row r="133" spans="1:4" x14ac:dyDescent="0.25">
      <c r="A133" s="19" t="s">
        <v>637</v>
      </c>
      <c r="B133" s="28">
        <v>23</v>
      </c>
      <c r="C133" s="28">
        <v>44</v>
      </c>
      <c r="D133" s="28">
        <v>67</v>
      </c>
    </row>
    <row r="134" spans="1:4" x14ac:dyDescent="0.25">
      <c r="A134" s="19" t="s">
        <v>310</v>
      </c>
      <c r="B134" s="28">
        <v>5</v>
      </c>
      <c r="C134" s="28">
        <v>9</v>
      </c>
      <c r="D134" s="28">
        <v>14</v>
      </c>
    </row>
    <row r="135" spans="1:4" x14ac:dyDescent="0.25">
      <c r="A135" s="19" t="s">
        <v>311</v>
      </c>
      <c r="B135" s="28">
        <v>9</v>
      </c>
      <c r="C135" s="28">
        <v>15</v>
      </c>
      <c r="D135" s="28">
        <v>24</v>
      </c>
    </row>
    <row r="136" spans="1:4" x14ac:dyDescent="0.25">
      <c r="A136" s="19" t="s">
        <v>312</v>
      </c>
      <c r="B136" s="28">
        <v>19</v>
      </c>
      <c r="C136" s="28">
        <v>17</v>
      </c>
      <c r="D136" s="28">
        <v>36</v>
      </c>
    </row>
    <row r="137" spans="1:4" x14ac:dyDescent="0.25">
      <c r="A137" s="19" t="s">
        <v>313</v>
      </c>
      <c r="B137" s="28">
        <v>19</v>
      </c>
      <c r="C137" s="28">
        <v>49</v>
      </c>
      <c r="D137" s="28">
        <v>68</v>
      </c>
    </row>
    <row r="138" spans="1:4" x14ac:dyDescent="0.25">
      <c r="A138" s="19" t="s">
        <v>755</v>
      </c>
      <c r="B138" s="28">
        <v>17</v>
      </c>
      <c r="C138" s="28">
        <v>38</v>
      </c>
      <c r="D138" s="28">
        <v>55</v>
      </c>
    </row>
    <row r="139" spans="1:4" x14ac:dyDescent="0.25">
      <c r="A139" s="19" t="s">
        <v>756</v>
      </c>
      <c r="B139" s="28">
        <v>5</v>
      </c>
      <c r="C139" s="28">
        <v>2</v>
      </c>
      <c r="D139" s="28">
        <v>7</v>
      </c>
    </row>
    <row r="140" spans="1:4" x14ac:dyDescent="0.25">
      <c r="A140" s="19" t="s">
        <v>434</v>
      </c>
      <c r="B140" s="28">
        <v>40</v>
      </c>
      <c r="C140" s="28">
        <v>28</v>
      </c>
      <c r="D140" s="28">
        <v>68</v>
      </c>
    </row>
    <row r="141" spans="1:4" x14ac:dyDescent="0.25">
      <c r="A141" s="19" t="s">
        <v>314</v>
      </c>
      <c r="B141" s="28">
        <v>12</v>
      </c>
      <c r="C141" s="28">
        <v>20</v>
      </c>
      <c r="D141" s="28">
        <v>32</v>
      </c>
    </row>
    <row r="142" spans="1:4" x14ac:dyDescent="0.25">
      <c r="A142" s="19" t="s">
        <v>315</v>
      </c>
      <c r="B142" s="28">
        <v>41</v>
      </c>
      <c r="C142" s="28">
        <v>60</v>
      </c>
      <c r="D142" s="28">
        <v>101</v>
      </c>
    </row>
    <row r="143" spans="1:4" x14ac:dyDescent="0.25">
      <c r="A143" s="19" t="s">
        <v>435</v>
      </c>
      <c r="B143" s="28">
        <v>8</v>
      </c>
      <c r="C143" s="28">
        <v>10</v>
      </c>
      <c r="D143" s="28">
        <v>18</v>
      </c>
    </row>
    <row r="144" spans="1:4" x14ac:dyDescent="0.25">
      <c r="A144" s="19" t="s">
        <v>693</v>
      </c>
      <c r="B144" s="28">
        <v>19</v>
      </c>
      <c r="C144" s="28">
        <v>18</v>
      </c>
      <c r="D144" s="28">
        <v>37</v>
      </c>
    </row>
    <row r="145" spans="1:4" x14ac:dyDescent="0.25">
      <c r="A145" s="19" t="s">
        <v>694</v>
      </c>
      <c r="B145" s="28">
        <v>51</v>
      </c>
      <c r="C145" s="28">
        <v>89</v>
      </c>
      <c r="D145" s="28">
        <v>140</v>
      </c>
    </row>
    <row r="146" spans="1:4" x14ac:dyDescent="0.25">
      <c r="A146" s="19" t="s">
        <v>757</v>
      </c>
      <c r="B146" s="28">
        <v>25</v>
      </c>
      <c r="C146" s="28">
        <v>18</v>
      </c>
      <c r="D146" s="28">
        <v>43</v>
      </c>
    </row>
    <row r="147" spans="1:4" x14ac:dyDescent="0.25">
      <c r="A147" s="19" t="s">
        <v>436</v>
      </c>
      <c r="B147" s="28">
        <v>17</v>
      </c>
      <c r="C147" s="28">
        <v>17</v>
      </c>
      <c r="D147" s="28">
        <v>34</v>
      </c>
    </row>
    <row r="148" spans="1:4" x14ac:dyDescent="0.25">
      <c r="A148" s="19" t="s">
        <v>437</v>
      </c>
      <c r="B148" s="28">
        <v>63</v>
      </c>
      <c r="C148" s="28">
        <v>47</v>
      </c>
      <c r="D148" s="28">
        <v>110</v>
      </c>
    </row>
    <row r="149" spans="1:4" x14ac:dyDescent="0.25">
      <c r="A149" s="19" t="s">
        <v>695</v>
      </c>
      <c r="B149" s="28">
        <v>3</v>
      </c>
      <c r="C149" s="28">
        <v>2</v>
      </c>
      <c r="D149" s="28">
        <v>5</v>
      </c>
    </row>
    <row r="150" spans="1:4" x14ac:dyDescent="0.25">
      <c r="A150" s="19" t="s">
        <v>696</v>
      </c>
      <c r="B150" s="28">
        <v>23</v>
      </c>
      <c r="C150" s="28">
        <v>15</v>
      </c>
      <c r="D150" s="28">
        <v>38</v>
      </c>
    </row>
    <row r="151" spans="1:4" x14ac:dyDescent="0.25">
      <c r="A151" s="19" t="s">
        <v>536</v>
      </c>
      <c r="B151" s="28">
        <v>7</v>
      </c>
      <c r="C151" s="28">
        <v>6</v>
      </c>
      <c r="D151" s="28">
        <v>13</v>
      </c>
    </row>
    <row r="152" spans="1:4" x14ac:dyDescent="0.25">
      <c r="A152" s="19" t="s">
        <v>438</v>
      </c>
      <c r="B152" s="28">
        <v>32</v>
      </c>
      <c r="C152" s="28">
        <v>42</v>
      </c>
      <c r="D152" s="28">
        <v>74</v>
      </c>
    </row>
    <row r="153" spans="1:4" x14ac:dyDescent="0.25">
      <c r="A153" s="19" t="s">
        <v>316</v>
      </c>
      <c r="B153" s="28">
        <v>22</v>
      </c>
      <c r="C153" s="28">
        <v>16</v>
      </c>
      <c r="D153" s="28">
        <v>38</v>
      </c>
    </row>
    <row r="154" spans="1:4" x14ac:dyDescent="0.25">
      <c r="A154" s="19" t="s">
        <v>317</v>
      </c>
      <c r="B154" s="28">
        <v>45</v>
      </c>
      <c r="C154" s="28">
        <v>87</v>
      </c>
      <c r="D154" s="28">
        <v>132</v>
      </c>
    </row>
    <row r="155" spans="1:4" x14ac:dyDescent="0.25">
      <c r="A155" s="19" t="s">
        <v>758</v>
      </c>
      <c r="B155" s="28">
        <v>24</v>
      </c>
      <c r="C155" s="28">
        <v>41</v>
      </c>
      <c r="D155" s="28">
        <v>65</v>
      </c>
    </row>
    <row r="156" spans="1:4" x14ac:dyDescent="0.25">
      <c r="A156" s="20" t="s">
        <v>875</v>
      </c>
      <c r="B156" s="29"/>
      <c r="C156" s="29">
        <v>1</v>
      </c>
      <c r="D156" s="29">
        <v>1</v>
      </c>
    </row>
    <row r="157" spans="1:4" x14ac:dyDescent="0.25">
      <c r="A157" s="19" t="s">
        <v>115</v>
      </c>
      <c r="B157" s="28"/>
      <c r="C157" s="28">
        <v>1</v>
      </c>
      <c r="D157" s="28">
        <v>1</v>
      </c>
    </row>
    <row r="158" spans="1:4" x14ac:dyDescent="0.25">
      <c r="A158" s="20" t="s">
        <v>52</v>
      </c>
      <c r="B158" s="29">
        <v>2092</v>
      </c>
      <c r="C158" s="29">
        <v>1472</v>
      </c>
      <c r="D158" s="29">
        <v>3564</v>
      </c>
    </row>
    <row r="159" spans="1:4" x14ac:dyDescent="0.25">
      <c r="A159" s="19" t="s">
        <v>760</v>
      </c>
      <c r="B159" s="28">
        <v>2</v>
      </c>
      <c r="C159" s="28"/>
      <c r="D159" s="28">
        <v>2</v>
      </c>
    </row>
    <row r="160" spans="1:4" x14ac:dyDescent="0.25">
      <c r="A160" s="19" t="s">
        <v>142</v>
      </c>
      <c r="B160" s="28">
        <v>1</v>
      </c>
      <c r="C160" s="28">
        <v>4</v>
      </c>
      <c r="D160" s="28">
        <v>5</v>
      </c>
    </row>
    <row r="161" spans="1:4" x14ac:dyDescent="0.25">
      <c r="A161" s="19" t="s">
        <v>537</v>
      </c>
      <c r="B161" s="28">
        <v>1</v>
      </c>
      <c r="C161" s="28"/>
      <c r="D161" s="28">
        <v>1</v>
      </c>
    </row>
    <row r="162" spans="1:4" x14ac:dyDescent="0.25">
      <c r="A162" s="19" t="s">
        <v>143</v>
      </c>
      <c r="B162" s="28">
        <v>2</v>
      </c>
      <c r="C162" s="28">
        <v>1</v>
      </c>
      <c r="D162" s="28">
        <v>3</v>
      </c>
    </row>
    <row r="163" spans="1:4" x14ac:dyDescent="0.25">
      <c r="A163" s="19" t="s">
        <v>144</v>
      </c>
      <c r="B163" s="28">
        <v>2</v>
      </c>
      <c r="C163" s="28">
        <v>1</v>
      </c>
      <c r="D163" s="28">
        <v>3</v>
      </c>
    </row>
    <row r="164" spans="1:4" x14ac:dyDescent="0.25">
      <c r="A164" s="19" t="s">
        <v>145</v>
      </c>
      <c r="B164" s="28">
        <v>8</v>
      </c>
      <c r="C164" s="28">
        <v>5</v>
      </c>
      <c r="D164" s="28">
        <v>13</v>
      </c>
    </row>
    <row r="165" spans="1:4" x14ac:dyDescent="0.25">
      <c r="A165" s="19" t="s">
        <v>146</v>
      </c>
      <c r="B165" s="28">
        <v>21</v>
      </c>
      <c r="C165" s="28">
        <v>4</v>
      </c>
      <c r="D165" s="28">
        <v>25</v>
      </c>
    </row>
    <row r="166" spans="1:4" x14ac:dyDescent="0.25">
      <c r="A166" s="19" t="s">
        <v>538</v>
      </c>
      <c r="B166" s="28">
        <v>1</v>
      </c>
      <c r="C166" s="28">
        <v>1</v>
      </c>
      <c r="D166" s="28">
        <v>2</v>
      </c>
    </row>
    <row r="167" spans="1:4" x14ac:dyDescent="0.25">
      <c r="A167" s="19" t="s">
        <v>761</v>
      </c>
      <c r="B167" s="28">
        <v>2</v>
      </c>
      <c r="C167" s="28">
        <v>1</v>
      </c>
      <c r="D167" s="28">
        <v>3</v>
      </c>
    </row>
    <row r="168" spans="1:4" x14ac:dyDescent="0.25">
      <c r="A168" s="19" t="s">
        <v>496</v>
      </c>
      <c r="B168" s="28">
        <v>8</v>
      </c>
      <c r="C168" s="28">
        <v>2</v>
      </c>
      <c r="D168" s="28">
        <v>10</v>
      </c>
    </row>
    <row r="169" spans="1:4" x14ac:dyDescent="0.25">
      <c r="A169" s="19" t="s">
        <v>539</v>
      </c>
      <c r="B169" s="28">
        <v>22</v>
      </c>
      <c r="C169" s="28">
        <v>22</v>
      </c>
      <c r="D169" s="28">
        <v>44</v>
      </c>
    </row>
    <row r="170" spans="1:4" x14ac:dyDescent="0.25">
      <c r="A170" s="19" t="s">
        <v>517</v>
      </c>
      <c r="B170" s="28">
        <v>16</v>
      </c>
      <c r="C170" s="28">
        <v>10</v>
      </c>
      <c r="D170" s="28">
        <v>26</v>
      </c>
    </row>
    <row r="171" spans="1:4" x14ac:dyDescent="0.25">
      <c r="A171" s="19" t="s">
        <v>540</v>
      </c>
      <c r="B171" s="28">
        <v>89</v>
      </c>
      <c r="C171" s="28">
        <v>48</v>
      </c>
      <c r="D171" s="28">
        <v>137</v>
      </c>
    </row>
    <row r="172" spans="1:4" x14ac:dyDescent="0.25">
      <c r="A172" s="19" t="s">
        <v>147</v>
      </c>
      <c r="B172" s="28">
        <v>1</v>
      </c>
      <c r="C172" s="28">
        <v>1</v>
      </c>
      <c r="D172" s="28">
        <v>2</v>
      </c>
    </row>
    <row r="173" spans="1:4" x14ac:dyDescent="0.25">
      <c r="A173" s="19" t="s">
        <v>655</v>
      </c>
      <c r="B173" s="28">
        <v>5</v>
      </c>
      <c r="C173" s="28">
        <v>3</v>
      </c>
      <c r="D173" s="28">
        <v>8</v>
      </c>
    </row>
    <row r="174" spans="1:4" x14ac:dyDescent="0.25">
      <c r="A174" s="19" t="s">
        <v>656</v>
      </c>
      <c r="B174" s="28">
        <v>33</v>
      </c>
      <c r="C174" s="28">
        <v>16</v>
      </c>
      <c r="D174" s="28">
        <v>49</v>
      </c>
    </row>
    <row r="175" spans="1:4" x14ac:dyDescent="0.25">
      <c r="A175" s="19" t="s">
        <v>371</v>
      </c>
      <c r="B175" s="28">
        <v>1</v>
      </c>
      <c r="C175" s="28">
        <v>2</v>
      </c>
      <c r="D175" s="28">
        <v>3</v>
      </c>
    </row>
    <row r="176" spans="1:4" x14ac:dyDescent="0.25">
      <c r="A176" s="19" t="s">
        <v>148</v>
      </c>
      <c r="B176" s="28">
        <v>1</v>
      </c>
      <c r="C176" s="28">
        <v>1</v>
      </c>
      <c r="D176" s="28">
        <v>2</v>
      </c>
    </row>
    <row r="177" spans="1:4" x14ac:dyDescent="0.25">
      <c r="A177" s="19" t="s">
        <v>541</v>
      </c>
      <c r="B177" s="28">
        <v>15</v>
      </c>
      <c r="C177" s="28">
        <v>13</v>
      </c>
      <c r="D177" s="28">
        <v>28</v>
      </c>
    </row>
    <row r="178" spans="1:4" x14ac:dyDescent="0.25">
      <c r="A178" s="19" t="s">
        <v>542</v>
      </c>
      <c r="B178" s="28">
        <v>30</v>
      </c>
      <c r="C178" s="28">
        <v>36</v>
      </c>
      <c r="D178" s="28">
        <v>66</v>
      </c>
    </row>
    <row r="179" spans="1:4" x14ac:dyDescent="0.25">
      <c r="A179" s="19" t="s">
        <v>149</v>
      </c>
      <c r="B179" s="28">
        <v>1</v>
      </c>
      <c r="C179" s="28">
        <v>2</v>
      </c>
      <c r="D179" s="28">
        <v>3</v>
      </c>
    </row>
    <row r="180" spans="1:4" x14ac:dyDescent="0.25">
      <c r="A180" s="19" t="s">
        <v>543</v>
      </c>
      <c r="B180" s="28">
        <v>1</v>
      </c>
      <c r="C180" s="28"/>
      <c r="D180" s="28">
        <v>1</v>
      </c>
    </row>
    <row r="181" spans="1:4" x14ac:dyDescent="0.25">
      <c r="A181" s="19" t="s">
        <v>150</v>
      </c>
      <c r="B181" s="28">
        <v>2</v>
      </c>
      <c r="C181" s="28">
        <v>5</v>
      </c>
      <c r="D181" s="28">
        <v>7</v>
      </c>
    </row>
    <row r="182" spans="1:4" x14ac:dyDescent="0.25">
      <c r="A182" s="19" t="s">
        <v>151</v>
      </c>
      <c r="B182" s="28">
        <v>2</v>
      </c>
      <c r="C182" s="28">
        <v>1</v>
      </c>
      <c r="D182" s="28">
        <v>3</v>
      </c>
    </row>
    <row r="183" spans="1:4" x14ac:dyDescent="0.25">
      <c r="A183" s="19" t="s">
        <v>762</v>
      </c>
      <c r="B183" s="28">
        <v>1</v>
      </c>
      <c r="C183" s="28"/>
      <c r="D183" s="28">
        <v>1</v>
      </c>
    </row>
    <row r="184" spans="1:4" x14ac:dyDescent="0.25">
      <c r="A184" s="19" t="s">
        <v>152</v>
      </c>
      <c r="B184" s="28">
        <v>2</v>
      </c>
      <c r="C184" s="28">
        <v>1</v>
      </c>
      <c r="D184" s="28">
        <v>3</v>
      </c>
    </row>
    <row r="185" spans="1:4" x14ac:dyDescent="0.25">
      <c r="A185" s="19" t="s">
        <v>544</v>
      </c>
      <c r="B185" s="28">
        <v>1</v>
      </c>
      <c r="C185" s="28"/>
      <c r="D185" s="28">
        <v>1</v>
      </c>
    </row>
    <row r="186" spans="1:4" x14ac:dyDescent="0.25">
      <c r="A186" s="19" t="s">
        <v>153</v>
      </c>
      <c r="B186" s="28">
        <v>4</v>
      </c>
      <c r="C186" s="28">
        <v>2</v>
      </c>
      <c r="D186" s="28">
        <v>6</v>
      </c>
    </row>
    <row r="187" spans="1:4" x14ac:dyDescent="0.25">
      <c r="A187" s="19" t="s">
        <v>545</v>
      </c>
      <c r="B187" s="28">
        <v>3</v>
      </c>
      <c r="C187" s="28">
        <v>7</v>
      </c>
      <c r="D187" s="28">
        <v>10</v>
      </c>
    </row>
    <row r="188" spans="1:4" x14ac:dyDescent="0.25">
      <c r="A188" s="19" t="s">
        <v>546</v>
      </c>
      <c r="B188" s="28">
        <v>97</v>
      </c>
      <c r="C188" s="28">
        <v>62</v>
      </c>
      <c r="D188" s="28">
        <v>159</v>
      </c>
    </row>
    <row r="189" spans="1:4" x14ac:dyDescent="0.25">
      <c r="A189" s="19" t="s">
        <v>763</v>
      </c>
      <c r="B189" s="28">
        <v>1</v>
      </c>
      <c r="C189" s="28">
        <v>3</v>
      </c>
      <c r="D189" s="28">
        <v>4</v>
      </c>
    </row>
    <row r="190" spans="1:4" x14ac:dyDescent="0.25">
      <c r="A190" s="19" t="s">
        <v>547</v>
      </c>
      <c r="B190" s="28">
        <v>27</v>
      </c>
      <c r="C190" s="28">
        <v>10</v>
      </c>
      <c r="D190" s="28">
        <v>37</v>
      </c>
    </row>
    <row r="191" spans="1:4" x14ac:dyDescent="0.25">
      <c r="A191" s="19" t="s">
        <v>548</v>
      </c>
      <c r="B191" s="28">
        <v>97</v>
      </c>
      <c r="C191" s="28">
        <v>31</v>
      </c>
      <c r="D191" s="28">
        <v>128</v>
      </c>
    </row>
    <row r="192" spans="1:4" x14ac:dyDescent="0.25">
      <c r="A192" s="19" t="s">
        <v>764</v>
      </c>
      <c r="B192" s="28">
        <v>1</v>
      </c>
      <c r="C192" s="28"/>
      <c r="D192" s="28">
        <v>1</v>
      </c>
    </row>
    <row r="193" spans="1:4" x14ac:dyDescent="0.25">
      <c r="A193" s="19" t="s">
        <v>154</v>
      </c>
      <c r="B193" s="28">
        <v>1</v>
      </c>
      <c r="C193" s="28"/>
      <c r="D193" s="28">
        <v>1</v>
      </c>
    </row>
    <row r="194" spans="1:4" x14ac:dyDescent="0.25">
      <c r="A194" s="19" t="s">
        <v>518</v>
      </c>
      <c r="B194" s="28">
        <v>1</v>
      </c>
      <c r="C194" s="28"/>
      <c r="D194" s="28">
        <v>1</v>
      </c>
    </row>
    <row r="195" spans="1:4" x14ac:dyDescent="0.25">
      <c r="A195" s="19" t="s">
        <v>155</v>
      </c>
      <c r="B195" s="28">
        <v>3</v>
      </c>
      <c r="C195" s="28">
        <v>3</v>
      </c>
      <c r="D195" s="28">
        <v>6</v>
      </c>
    </row>
    <row r="196" spans="1:4" x14ac:dyDescent="0.25">
      <c r="A196" s="19" t="s">
        <v>156</v>
      </c>
      <c r="B196" s="28"/>
      <c r="C196" s="28">
        <v>2</v>
      </c>
      <c r="D196" s="28">
        <v>2</v>
      </c>
    </row>
    <row r="197" spans="1:4" x14ac:dyDescent="0.25">
      <c r="A197" s="19" t="s">
        <v>157</v>
      </c>
      <c r="B197" s="28">
        <v>7</v>
      </c>
      <c r="C197" s="28">
        <v>10</v>
      </c>
      <c r="D197" s="28">
        <v>17</v>
      </c>
    </row>
    <row r="198" spans="1:4" x14ac:dyDescent="0.25">
      <c r="A198" s="19" t="s">
        <v>549</v>
      </c>
      <c r="B198" s="28">
        <v>39</v>
      </c>
      <c r="C198" s="28">
        <v>50</v>
      </c>
      <c r="D198" s="28">
        <v>89</v>
      </c>
    </row>
    <row r="199" spans="1:4" x14ac:dyDescent="0.25">
      <c r="A199" s="19" t="s">
        <v>158</v>
      </c>
      <c r="B199" s="28">
        <v>3</v>
      </c>
      <c r="C199" s="28"/>
      <c r="D199" s="28">
        <v>3</v>
      </c>
    </row>
    <row r="200" spans="1:4" x14ac:dyDescent="0.25">
      <c r="A200" s="19" t="s">
        <v>550</v>
      </c>
      <c r="B200" s="28"/>
      <c r="C200" s="28">
        <v>1</v>
      </c>
      <c r="D200" s="28">
        <v>1</v>
      </c>
    </row>
    <row r="201" spans="1:4" x14ac:dyDescent="0.25">
      <c r="A201" s="19" t="s">
        <v>551</v>
      </c>
      <c r="B201" s="28"/>
      <c r="C201" s="28">
        <v>2</v>
      </c>
      <c r="D201" s="28">
        <v>2</v>
      </c>
    </row>
    <row r="202" spans="1:4" x14ac:dyDescent="0.25">
      <c r="A202" s="19" t="s">
        <v>552</v>
      </c>
      <c r="B202" s="28">
        <v>10</v>
      </c>
      <c r="C202" s="28">
        <v>8</v>
      </c>
      <c r="D202" s="28">
        <v>18</v>
      </c>
    </row>
    <row r="203" spans="1:4" x14ac:dyDescent="0.25">
      <c r="A203" s="19" t="s">
        <v>553</v>
      </c>
      <c r="B203" s="28">
        <v>28</v>
      </c>
      <c r="C203" s="28">
        <v>22</v>
      </c>
      <c r="D203" s="28">
        <v>50</v>
      </c>
    </row>
    <row r="204" spans="1:4" x14ac:dyDescent="0.25">
      <c r="A204" s="19" t="s">
        <v>159</v>
      </c>
      <c r="B204" s="28"/>
      <c r="C204" s="28">
        <v>1</v>
      </c>
      <c r="D204" s="28">
        <v>1</v>
      </c>
    </row>
    <row r="205" spans="1:4" x14ac:dyDescent="0.25">
      <c r="A205" s="19" t="s">
        <v>554</v>
      </c>
      <c r="B205" s="28"/>
      <c r="C205" s="28">
        <v>1</v>
      </c>
      <c r="D205" s="28">
        <v>1</v>
      </c>
    </row>
    <row r="206" spans="1:4" x14ac:dyDescent="0.25">
      <c r="A206" s="19" t="s">
        <v>160</v>
      </c>
      <c r="B206" s="28"/>
      <c r="C206" s="28">
        <v>2</v>
      </c>
      <c r="D206" s="28">
        <v>2</v>
      </c>
    </row>
    <row r="207" spans="1:4" x14ac:dyDescent="0.25">
      <c r="A207" s="19" t="s">
        <v>161</v>
      </c>
      <c r="B207" s="28"/>
      <c r="C207" s="28">
        <v>6</v>
      </c>
      <c r="D207" s="28">
        <v>6</v>
      </c>
    </row>
    <row r="208" spans="1:4" x14ac:dyDescent="0.25">
      <c r="A208" s="19" t="s">
        <v>555</v>
      </c>
      <c r="B208" s="28"/>
      <c r="C208" s="28">
        <v>1</v>
      </c>
      <c r="D208" s="28">
        <v>1</v>
      </c>
    </row>
    <row r="209" spans="1:4" x14ac:dyDescent="0.25">
      <c r="A209" s="19" t="s">
        <v>162</v>
      </c>
      <c r="B209" s="28">
        <v>1</v>
      </c>
      <c r="C209" s="28">
        <v>1</v>
      </c>
      <c r="D209" s="28">
        <v>2</v>
      </c>
    </row>
    <row r="210" spans="1:4" x14ac:dyDescent="0.25">
      <c r="A210" s="19" t="s">
        <v>163</v>
      </c>
      <c r="B210" s="28">
        <v>3</v>
      </c>
      <c r="C210" s="28">
        <v>3</v>
      </c>
      <c r="D210" s="28">
        <v>6</v>
      </c>
    </row>
    <row r="211" spans="1:4" x14ac:dyDescent="0.25">
      <c r="A211" s="19" t="s">
        <v>556</v>
      </c>
      <c r="B211" s="28">
        <v>5</v>
      </c>
      <c r="C211" s="28">
        <v>4</v>
      </c>
      <c r="D211" s="28">
        <v>9</v>
      </c>
    </row>
    <row r="212" spans="1:4" x14ac:dyDescent="0.25">
      <c r="A212" s="19" t="s">
        <v>164</v>
      </c>
      <c r="B212" s="28">
        <v>16</v>
      </c>
      <c r="C212" s="28">
        <v>40</v>
      </c>
      <c r="D212" s="28">
        <v>56</v>
      </c>
    </row>
    <row r="213" spans="1:4" x14ac:dyDescent="0.25">
      <c r="A213" s="19" t="s">
        <v>557</v>
      </c>
      <c r="B213" s="28">
        <v>26</v>
      </c>
      <c r="C213" s="28">
        <v>82</v>
      </c>
      <c r="D213" s="28">
        <v>108</v>
      </c>
    </row>
    <row r="214" spans="1:4" x14ac:dyDescent="0.25">
      <c r="A214" s="19" t="s">
        <v>165</v>
      </c>
      <c r="B214" s="28">
        <v>2</v>
      </c>
      <c r="C214" s="28">
        <v>2</v>
      </c>
      <c r="D214" s="28">
        <v>4</v>
      </c>
    </row>
    <row r="215" spans="1:4" x14ac:dyDescent="0.25">
      <c r="A215" s="19" t="s">
        <v>166</v>
      </c>
      <c r="B215" s="28">
        <v>1</v>
      </c>
      <c r="C215" s="28">
        <v>1</v>
      </c>
      <c r="D215" s="28">
        <v>2</v>
      </c>
    </row>
    <row r="216" spans="1:4" x14ac:dyDescent="0.25">
      <c r="A216" s="19" t="s">
        <v>167</v>
      </c>
      <c r="B216" s="28">
        <v>1</v>
      </c>
      <c r="C216" s="28"/>
      <c r="D216" s="28">
        <v>1</v>
      </c>
    </row>
    <row r="217" spans="1:4" x14ac:dyDescent="0.25">
      <c r="A217" s="19" t="s">
        <v>765</v>
      </c>
      <c r="B217" s="28"/>
      <c r="C217" s="28">
        <v>3</v>
      </c>
      <c r="D217" s="28">
        <v>3</v>
      </c>
    </row>
    <row r="218" spans="1:4" x14ac:dyDescent="0.25">
      <c r="A218" s="19" t="s">
        <v>766</v>
      </c>
      <c r="B218" s="28">
        <v>3</v>
      </c>
      <c r="C218" s="28">
        <v>7</v>
      </c>
      <c r="D218" s="28">
        <v>10</v>
      </c>
    </row>
    <row r="219" spans="1:4" x14ac:dyDescent="0.25">
      <c r="A219" s="19" t="s">
        <v>168</v>
      </c>
      <c r="B219" s="28">
        <v>4</v>
      </c>
      <c r="C219" s="28">
        <v>2</v>
      </c>
      <c r="D219" s="28">
        <v>6</v>
      </c>
    </row>
    <row r="220" spans="1:4" x14ac:dyDescent="0.25">
      <c r="A220" s="19" t="s">
        <v>558</v>
      </c>
      <c r="B220" s="28">
        <v>2</v>
      </c>
      <c r="C220" s="28">
        <v>1</v>
      </c>
      <c r="D220" s="28">
        <v>3</v>
      </c>
    </row>
    <row r="221" spans="1:4" x14ac:dyDescent="0.25">
      <c r="A221" s="19" t="s">
        <v>559</v>
      </c>
      <c r="B221" s="28">
        <v>48</v>
      </c>
      <c r="C221" s="28">
        <v>15</v>
      </c>
      <c r="D221" s="28">
        <v>63</v>
      </c>
    </row>
    <row r="222" spans="1:4" x14ac:dyDescent="0.25">
      <c r="A222" s="19" t="s">
        <v>560</v>
      </c>
      <c r="B222" s="28">
        <v>207</v>
      </c>
      <c r="C222" s="28">
        <v>85</v>
      </c>
      <c r="D222" s="28">
        <v>292</v>
      </c>
    </row>
    <row r="223" spans="1:4" x14ac:dyDescent="0.25">
      <c r="A223" s="19" t="s">
        <v>697</v>
      </c>
      <c r="B223" s="28">
        <v>1</v>
      </c>
      <c r="C223" s="28"/>
      <c r="D223" s="28">
        <v>1</v>
      </c>
    </row>
    <row r="224" spans="1:4" x14ac:dyDescent="0.25">
      <c r="A224" s="19" t="s">
        <v>519</v>
      </c>
      <c r="B224" s="28">
        <v>27</v>
      </c>
      <c r="C224" s="28">
        <v>9</v>
      </c>
      <c r="D224" s="28">
        <v>36</v>
      </c>
    </row>
    <row r="225" spans="1:4" x14ac:dyDescent="0.25">
      <c r="A225" s="19" t="s">
        <v>169</v>
      </c>
      <c r="B225" s="28">
        <v>2</v>
      </c>
      <c r="C225" s="28">
        <v>2</v>
      </c>
      <c r="D225" s="28">
        <v>4</v>
      </c>
    </row>
    <row r="226" spans="1:4" x14ac:dyDescent="0.25">
      <c r="A226" s="19" t="s">
        <v>767</v>
      </c>
      <c r="B226" s="28">
        <v>46</v>
      </c>
      <c r="C226" s="28">
        <v>70</v>
      </c>
      <c r="D226" s="28">
        <v>116</v>
      </c>
    </row>
    <row r="227" spans="1:4" x14ac:dyDescent="0.25">
      <c r="A227" s="19" t="s">
        <v>450</v>
      </c>
      <c r="B227" s="28">
        <v>14</v>
      </c>
      <c r="C227" s="28">
        <v>19</v>
      </c>
      <c r="D227" s="28">
        <v>33</v>
      </c>
    </row>
    <row r="228" spans="1:4" x14ac:dyDescent="0.25">
      <c r="A228" s="19" t="s">
        <v>561</v>
      </c>
      <c r="B228" s="28">
        <v>23</v>
      </c>
      <c r="C228" s="28">
        <v>25</v>
      </c>
      <c r="D228" s="28">
        <v>48</v>
      </c>
    </row>
    <row r="229" spans="1:4" x14ac:dyDescent="0.25">
      <c r="A229" s="19" t="s">
        <v>562</v>
      </c>
      <c r="B229" s="28">
        <v>5</v>
      </c>
      <c r="C229" s="28">
        <v>6</v>
      </c>
      <c r="D229" s="28">
        <v>11</v>
      </c>
    </row>
    <row r="230" spans="1:4" x14ac:dyDescent="0.25">
      <c r="A230" s="19" t="s">
        <v>563</v>
      </c>
      <c r="B230" s="28">
        <v>31</v>
      </c>
      <c r="C230" s="28">
        <v>38</v>
      </c>
      <c r="D230" s="28">
        <v>69</v>
      </c>
    </row>
    <row r="231" spans="1:4" x14ac:dyDescent="0.25">
      <c r="A231" s="19" t="s">
        <v>170</v>
      </c>
      <c r="B231" s="28">
        <v>5</v>
      </c>
      <c r="C231" s="28">
        <v>2</v>
      </c>
      <c r="D231" s="28">
        <v>7</v>
      </c>
    </row>
    <row r="232" spans="1:4" x14ac:dyDescent="0.25">
      <c r="A232" s="19" t="s">
        <v>171</v>
      </c>
      <c r="B232" s="28">
        <v>4</v>
      </c>
      <c r="C232" s="28">
        <v>4</v>
      </c>
      <c r="D232" s="28">
        <v>8</v>
      </c>
    </row>
    <row r="233" spans="1:4" x14ac:dyDescent="0.25">
      <c r="A233" s="19" t="s">
        <v>564</v>
      </c>
      <c r="B233" s="28"/>
      <c r="C233" s="28">
        <v>3</v>
      </c>
      <c r="D233" s="28">
        <v>3</v>
      </c>
    </row>
    <row r="234" spans="1:4" x14ac:dyDescent="0.25">
      <c r="A234" s="19" t="s">
        <v>172</v>
      </c>
      <c r="B234" s="28">
        <v>2</v>
      </c>
      <c r="C234" s="28">
        <v>1</v>
      </c>
      <c r="D234" s="28">
        <v>3</v>
      </c>
    </row>
    <row r="235" spans="1:4" x14ac:dyDescent="0.25">
      <c r="A235" s="19" t="s">
        <v>439</v>
      </c>
      <c r="B235" s="28">
        <v>2</v>
      </c>
      <c r="C235" s="28">
        <v>1</v>
      </c>
      <c r="D235" s="28">
        <v>3</v>
      </c>
    </row>
    <row r="236" spans="1:4" x14ac:dyDescent="0.25">
      <c r="A236" s="19" t="s">
        <v>768</v>
      </c>
      <c r="B236" s="28">
        <v>2</v>
      </c>
      <c r="C236" s="28">
        <v>1</v>
      </c>
      <c r="D236" s="28">
        <v>3</v>
      </c>
    </row>
    <row r="237" spans="1:4" x14ac:dyDescent="0.25">
      <c r="A237" s="19" t="s">
        <v>173</v>
      </c>
      <c r="B237" s="28">
        <v>35</v>
      </c>
      <c r="C237" s="28">
        <v>12</v>
      </c>
      <c r="D237" s="28">
        <v>47</v>
      </c>
    </row>
    <row r="238" spans="1:4" x14ac:dyDescent="0.25">
      <c r="A238" s="19" t="s">
        <v>769</v>
      </c>
      <c r="B238" s="28">
        <v>1</v>
      </c>
      <c r="C238" s="28">
        <v>2</v>
      </c>
      <c r="D238" s="28">
        <v>3</v>
      </c>
    </row>
    <row r="239" spans="1:4" x14ac:dyDescent="0.25">
      <c r="A239" s="19" t="s">
        <v>770</v>
      </c>
      <c r="B239" s="28">
        <v>1</v>
      </c>
      <c r="C239" s="28">
        <v>1</v>
      </c>
      <c r="D239" s="28">
        <v>2</v>
      </c>
    </row>
    <row r="240" spans="1:4" x14ac:dyDescent="0.25">
      <c r="A240" s="19" t="s">
        <v>565</v>
      </c>
      <c r="B240" s="28">
        <v>28</v>
      </c>
      <c r="C240" s="28">
        <v>9</v>
      </c>
      <c r="D240" s="28">
        <v>37</v>
      </c>
    </row>
    <row r="241" spans="1:4" x14ac:dyDescent="0.25">
      <c r="A241" s="19" t="s">
        <v>566</v>
      </c>
      <c r="B241" s="28">
        <v>241</v>
      </c>
      <c r="C241" s="28">
        <v>44</v>
      </c>
      <c r="D241" s="28">
        <v>285</v>
      </c>
    </row>
    <row r="242" spans="1:4" x14ac:dyDescent="0.25">
      <c r="A242" s="19" t="s">
        <v>174</v>
      </c>
      <c r="B242" s="28">
        <v>4</v>
      </c>
      <c r="C242" s="28">
        <v>1</v>
      </c>
      <c r="D242" s="28">
        <v>5</v>
      </c>
    </row>
    <row r="243" spans="1:4" x14ac:dyDescent="0.25">
      <c r="A243" s="19" t="s">
        <v>321</v>
      </c>
      <c r="B243" s="28"/>
      <c r="C243" s="28">
        <v>1</v>
      </c>
      <c r="D243" s="28">
        <v>1</v>
      </c>
    </row>
    <row r="244" spans="1:4" x14ac:dyDescent="0.25">
      <c r="A244" s="19" t="s">
        <v>567</v>
      </c>
      <c r="B244" s="28">
        <v>6</v>
      </c>
      <c r="C244" s="28">
        <v>12</v>
      </c>
      <c r="D244" s="28">
        <v>18</v>
      </c>
    </row>
    <row r="245" spans="1:4" x14ac:dyDescent="0.25">
      <c r="A245" s="19" t="s">
        <v>568</v>
      </c>
      <c r="B245" s="28">
        <v>53</v>
      </c>
      <c r="C245" s="28">
        <v>69</v>
      </c>
      <c r="D245" s="28">
        <v>122</v>
      </c>
    </row>
    <row r="246" spans="1:4" x14ac:dyDescent="0.25">
      <c r="A246" s="19" t="s">
        <v>698</v>
      </c>
      <c r="B246" s="28">
        <v>6</v>
      </c>
      <c r="C246" s="28">
        <v>2</v>
      </c>
      <c r="D246" s="28">
        <v>8</v>
      </c>
    </row>
    <row r="247" spans="1:4" x14ac:dyDescent="0.25">
      <c r="A247" s="19" t="s">
        <v>569</v>
      </c>
      <c r="B247" s="28">
        <v>33</v>
      </c>
      <c r="C247" s="28">
        <v>12</v>
      </c>
      <c r="D247" s="28">
        <v>45</v>
      </c>
    </row>
    <row r="248" spans="1:4" x14ac:dyDescent="0.25">
      <c r="A248" s="19" t="s">
        <v>175</v>
      </c>
      <c r="B248" s="28"/>
      <c r="C248" s="28">
        <v>2</v>
      </c>
      <c r="D248" s="28">
        <v>2</v>
      </c>
    </row>
    <row r="249" spans="1:4" x14ac:dyDescent="0.25">
      <c r="A249" s="19" t="s">
        <v>176</v>
      </c>
      <c r="B249" s="28"/>
      <c r="C249" s="28">
        <v>2</v>
      </c>
      <c r="D249" s="28">
        <v>2</v>
      </c>
    </row>
    <row r="250" spans="1:4" x14ac:dyDescent="0.25">
      <c r="A250" s="19" t="s">
        <v>177</v>
      </c>
      <c r="B250" s="28">
        <v>1</v>
      </c>
      <c r="C250" s="28">
        <v>2</v>
      </c>
      <c r="D250" s="28">
        <v>3</v>
      </c>
    </row>
    <row r="251" spans="1:4" x14ac:dyDescent="0.25">
      <c r="A251" s="19" t="s">
        <v>771</v>
      </c>
      <c r="B251" s="28">
        <v>10</v>
      </c>
      <c r="C251" s="28">
        <v>23</v>
      </c>
      <c r="D251" s="28">
        <v>33</v>
      </c>
    </row>
    <row r="252" spans="1:4" x14ac:dyDescent="0.25">
      <c r="A252" s="19" t="s">
        <v>570</v>
      </c>
      <c r="B252" s="28">
        <v>25</v>
      </c>
      <c r="C252" s="28">
        <v>56</v>
      </c>
      <c r="D252" s="28">
        <v>81</v>
      </c>
    </row>
    <row r="253" spans="1:4" x14ac:dyDescent="0.25">
      <c r="A253" s="19" t="s">
        <v>772</v>
      </c>
      <c r="B253" s="28">
        <v>1</v>
      </c>
      <c r="C253" s="28">
        <v>1</v>
      </c>
      <c r="D253" s="28">
        <v>2</v>
      </c>
    </row>
    <row r="254" spans="1:4" x14ac:dyDescent="0.25">
      <c r="A254" s="19" t="s">
        <v>773</v>
      </c>
      <c r="B254" s="28">
        <v>17</v>
      </c>
      <c r="C254" s="28">
        <v>15</v>
      </c>
      <c r="D254" s="28">
        <v>32</v>
      </c>
    </row>
    <row r="255" spans="1:4" x14ac:dyDescent="0.25">
      <c r="A255" s="19" t="s">
        <v>774</v>
      </c>
      <c r="B255" s="28">
        <v>76</v>
      </c>
      <c r="C255" s="28">
        <v>38</v>
      </c>
      <c r="D255" s="28">
        <v>114</v>
      </c>
    </row>
    <row r="256" spans="1:4" x14ac:dyDescent="0.25">
      <c r="A256" s="19" t="s">
        <v>775</v>
      </c>
      <c r="B256" s="28">
        <v>1</v>
      </c>
      <c r="C256" s="28">
        <v>1</v>
      </c>
      <c r="D256" s="28">
        <v>2</v>
      </c>
    </row>
    <row r="257" spans="1:4" x14ac:dyDescent="0.25">
      <c r="A257" s="19" t="s">
        <v>178</v>
      </c>
      <c r="B257" s="28"/>
      <c r="C257" s="28">
        <v>1</v>
      </c>
      <c r="D257" s="28">
        <v>1</v>
      </c>
    </row>
    <row r="258" spans="1:4" x14ac:dyDescent="0.25">
      <c r="A258" s="19" t="s">
        <v>699</v>
      </c>
      <c r="B258" s="28">
        <v>4</v>
      </c>
      <c r="C258" s="28"/>
      <c r="D258" s="28">
        <v>4</v>
      </c>
    </row>
    <row r="259" spans="1:4" x14ac:dyDescent="0.25">
      <c r="A259" s="19" t="s">
        <v>497</v>
      </c>
      <c r="B259" s="28"/>
      <c r="C259" s="28">
        <v>1</v>
      </c>
      <c r="D259" s="28">
        <v>1</v>
      </c>
    </row>
    <row r="260" spans="1:4" x14ac:dyDescent="0.25">
      <c r="A260" s="19" t="s">
        <v>179</v>
      </c>
      <c r="B260" s="28"/>
      <c r="C260" s="28">
        <v>2</v>
      </c>
      <c r="D260" s="28">
        <v>2</v>
      </c>
    </row>
    <row r="261" spans="1:4" x14ac:dyDescent="0.25">
      <c r="A261" s="19" t="s">
        <v>776</v>
      </c>
      <c r="B261" s="28">
        <v>2</v>
      </c>
      <c r="C261" s="28">
        <v>1</v>
      </c>
      <c r="D261" s="28">
        <v>3</v>
      </c>
    </row>
    <row r="262" spans="1:4" x14ac:dyDescent="0.25">
      <c r="A262" s="19" t="s">
        <v>180</v>
      </c>
      <c r="B262" s="28">
        <v>4</v>
      </c>
      <c r="C262" s="28">
        <v>5</v>
      </c>
      <c r="D262" s="28">
        <v>9</v>
      </c>
    </row>
    <row r="263" spans="1:4" x14ac:dyDescent="0.25">
      <c r="A263" s="19" t="s">
        <v>571</v>
      </c>
      <c r="B263" s="28"/>
      <c r="C263" s="28">
        <v>1</v>
      </c>
      <c r="D263" s="28">
        <v>1</v>
      </c>
    </row>
    <row r="264" spans="1:4" x14ac:dyDescent="0.25">
      <c r="A264" s="19" t="s">
        <v>181</v>
      </c>
      <c r="B264" s="28">
        <v>10</v>
      </c>
      <c r="C264" s="28">
        <v>14</v>
      </c>
      <c r="D264" s="28">
        <v>24</v>
      </c>
    </row>
    <row r="265" spans="1:4" x14ac:dyDescent="0.25">
      <c r="A265" s="19" t="s">
        <v>572</v>
      </c>
      <c r="B265" s="28">
        <v>33</v>
      </c>
      <c r="C265" s="28">
        <v>61</v>
      </c>
      <c r="D265" s="28">
        <v>94</v>
      </c>
    </row>
    <row r="266" spans="1:4" x14ac:dyDescent="0.25">
      <c r="A266" s="19" t="s">
        <v>777</v>
      </c>
      <c r="B266" s="28">
        <v>1</v>
      </c>
      <c r="C266" s="28">
        <v>3</v>
      </c>
      <c r="D266" s="28">
        <v>4</v>
      </c>
    </row>
    <row r="267" spans="1:4" x14ac:dyDescent="0.25">
      <c r="A267" s="19" t="s">
        <v>520</v>
      </c>
      <c r="B267" s="28">
        <v>30</v>
      </c>
      <c r="C267" s="28">
        <v>41</v>
      </c>
      <c r="D267" s="28">
        <v>71</v>
      </c>
    </row>
    <row r="268" spans="1:4" x14ac:dyDescent="0.25">
      <c r="A268" s="19" t="s">
        <v>182</v>
      </c>
      <c r="B268" s="28">
        <v>1</v>
      </c>
      <c r="C268" s="28"/>
      <c r="D268" s="28">
        <v>1</v>
      </c>
    </row>
    <row r="269" spans="1:4" x14ac:dyDescent="0.25">
      <c r="A269" s="19" t="s">
        <v>573</v>
      </c>
      <c r="B269" s="28">
        <v>1</v>
      </c>
      <c r="C269" s="28"/>
      <c r="D269" s="28">
        <v>1</v>
      </c>
    </row>
    <row r="270" spans="1:4" x14ac:dyDescent="0.25">
      <c r="A270" s="19" t="s">
        <v>183</v>
      </c>
      <c r="B270" s="28"/>
      <c r="C270" s="28">
        <v>7</v>
      </c>
      <c r="D270" s="28">
        <v>7</v>
      </c>
    </row>
    <row r="271" spans="1:4" x14ac:dyDescent="0.25">
      <c r="A271" s="19" t="s">
        <v>574</v>
      </c>
      <c r="B271" s="28">
        <v>15</v>
      </c>
      <c r="C271" s="28">
        <v>11</v>
      </c>
      <c r="D271" s="28">
        <v>26</v>
      </c>
    </row>
    <row r="272" spans="1:4" x14ac:dyDescent="0.25">
      <c r="A272" s="19" t="s">
        <v>575</v>
      </c>
      <c r="B272" s="28">
        <v>82</v>
      </c>
      <c r="C272" s="28">
        <v>23</v>
      </c>
      <c r="D272" s="28">
        <v>105</v>
      </c>
    </row>
    <row r="273" spans="1:4" x14ac:dyDescent="0.25">
      <c r="A273" s="19" t="s">
        <v>184</v>
      </c>
      <c r="B273" s="28">
        <v>1</v>
      </c>
      <c r="C273" s="28">
        <v>1</v>
      </c>
      <c r="D273" s="28">
        <v>2</v>
      </c>
    </row>
    <row r="274" spans="1:4" x14ac:dyDescent="0.25">
      <c r="A274" s="19" t="s">
        <v>451</v>
      </c>
      <c r="B274" s="28">
        <v>11</v>
      </c>
      <c r="C274" s="28">
        <v>10</v>
      </c>
      <c r="D274" s="28">
        <v>21</v>
      </c>
    </row>
    <row r="275" spans="1:4" x14ac:dyDescent="0.25">
      <c r="A275" s="19" t="s">
        <v>576</v>
      </c>
      <c r="B275" s="28">
        <v>44</v>
      </c>
      <c r="C275" s="28">
        <v>44</v>
      </c>
      <c r="D275" s="28">
        <v>88</v>
      </c>
    </row>
    <row r="276" spans="1:4" x14ac:dyDescent="0.25">
      <c r="A276" s="19" t="s">
        <v>185</v>
      </c>
      <c r="B276" s="28"/>
      <c r="C276" s="28">
        <v>2</v>
      </c>
      <c r="D276" s="28">
        <v>2</v>
      </c>
    </row>
    <row r="277" spans="1:4" x14ac:dyDescent="0.25">
      <c r="A277" s="19" t="s">
        <v>577</v>
      </c>
      <c r="B277" s="28"/>
      <c r="C277" s="28">
        <v>1</v>
      </c>
      <c r="D277" s="28">
        <v>1</v>
      </c>
    </row>
    <row r="278" spans="1:4" x14ac:dyDescent="0.25">
      <c r="A278" s="19" t="s">
        <v>186</v>
      </c>
      <c r="B278" s="28">
        <v>2</v>
      </c>
      <c r="C278" s="28">
        <v>1</v>
      </c>
      <c r="D278" s="28">
        <v>3</v>
      </c>
    </row>
    <row r="279" spans="1:4" x14ac:dyDescent="0.25">
      <c r="A279" s="19" t="s">
        <v>578</v>
      </c>
      <c r="B279" s="28">
        <v>12</v>
      </c>
      <c r="C279" s="28">
        <v>6</v>
      </c>
      <c r="D279" s="28">
        <v>18</v>
      </c>
    </row>
    <row r="280" spans="1:4" x14ac:dyDescent="0.25">
      <c r="A280" s="19" t="s">
        <v>187</v>
      </c>
      <c r="B280" s="28">
        <v>4</v>
      </c>
      <c r="C280" s="28"/>
      <c r="D280" s="28">
        <v>4</v>
      </c>
    </row>
    <row r="281" spans="1:4" x14ac:dyDescent="0.25">
      <c r="A281" s="19" t="s">
        <v>579</v>
      </c>
      <c r="B281" s="28"/>
      <c r="C281" s="28">
        <v>1</v>
      </c>
      <c r="D281" s="28">
        <v>1</v>
      </c>
    </row>
    <row r="282" spans="1:4" x14ac:dyDescent="0.25">
      <c r="A282" s="19" t="s">
        <v>682</v>
      </c>
      <c r="B282" s="28">
        <v>1</v>
      </c>
      <c r="C282" s="28">
        <v>1</v>
      </c>
      <c r="D282" s="28">
        <v>2</v>
      </c>
    </row>
    <row r="283" spans="1:4" x14ac:dyDescent="0.25">
      <c r="A283" s="19" t="s">
        <v>580</v>
      </c>
      <c r="B283" s="28">
        <v>7</v>
      </c>
      <c r="C283" s="28">
        <v>8</v>
      </c>
      <c r="D283" s="28">
        <v>15</v>
      </c>
    </row>
    <row r="284" spans="1:4" x14ac:dyDescent="0.25">
      <c r="A284" s="19" t="s">
        <v>188</v>
      </c>
      <c r="B284" s="28">
        <v>6</v>
      </c>
      <c r="C284" s="28">
        <v>2</v>
      </c>
      <c r="D284" s="28">
        <v>8</v>
      </c>
    </row>
    <row r="285" spans="1:4" x14ac:dyDescent="0.25">
      <c r="A285" s="19" t="s">
        <v>581</v>
      </c>
      <c r="B285" s="28">
        <v>36</v>
      </c>
      <c r="C285" s="28">
        <v>7</v>
      </c>
      <c r="D285" s="28">
        <v>43</v>
      </c>
    </row>
    <row r="286" spans="1:4" x14ac:dyDescent="0.25">
      <c r="A286" s="19" t="s">
        <v>189</v>
      </c>
      <c r="B286" s="28">
        <v>12</v>
      </c>
      <c r="C286" s="28">
        <v>6</v>
      </c>
      <c r="D286" s="28">
        <v>18</v>
      </c>
    </row>
    <row r="287" spans="1:4" x14ac:dyDescent="0.25">
      <c r="A287" s="19" t="s">
        <v>582</v>
      </c>
      <c r="B287" s="28">
        <v>30</v>
      </c>
      <c r="C287" s="28">
        <v>14</v>
      </c>
      <c r="D287" s="28">
        <v>44</v>
      </c>
    </row>
    <row r="288" spans="1:4" x14ac:dyDescent="0.25">
      <c r="A288" s="19" t="s">
        <v>190</v>
      </c>
      <c r="B288" s="28">
        <v>1</v>
      </c>
      <c r="C288" s="28">
        <v>1</v>
      </c>
      <c r="D288" s="28">
        <v>2</v>
      </c>
    </row>
    <row r="289" spans="1:4" x14ac:dyDescent="0.25">
      <c r="A289" s="19" t="s">
        <v>191</v>
      </c>
      <c r="B289" s="28">
        <v>7</v>
      </c>
      <c r="C289" s="28">
        <v>2</v>
      </c>
      <c r="D289" s="28">
        <v>9</v>
      </c>
    </row>
    <row r="290" spans="1:4" x14ac:dyDescent="0.25">
      <c r="A290" s="19" t="s">
        <v>192</v>
      </c>
      <c r="B290" s="28"/>
      <c r="C290" s="28">
        <v>1</v>
      </c>
      <c r="D290" s="28">
        <v>1</v>
      </c>
    </row>
    <row r="291" spans="1:4" x14ac:dyDescent="0.25">
      <c r="A291" s="19" t="s">
        <v>193</v>
      </c>
      <c r="B291" s="28"/>
      <c r="C291" s="28">
        <v>1</v>
      </c>
      <c r="D291" s="28">
        <v>1</v>
      </c>
    </row>
    <row r="292" spans="1:4" x14ac:dyDescent="0.25">
      <c r="A292" s="19" t="s">
        <v>194</v>
      </c>
      <c r="B292" s="28"/>
      <c r="C292" s="28">
        <v>1</v>
      </c>
      <c r="D292" s="28">
        <v>1</v>
      </c>
    </row>
    <row r="293" spans="1:4" x14ac:dyDescent="0.25">
      <c r="A293" s="19" t="s">
        <v>195</v>
      </c>
      <c r="B293" s="28">
        <v>1</v>
      </c>
      <c r="C293" s="28">
        <v>1</v>
      </c>
      <c r="D293" s="28">
        <v>2</v>
      </c>
    </row>
    <row r="294" spans="1:4" x14ac:dyDescent="0.25">
      <c r="A294" s="19" t="s">
        <v>196</v>
      </c>
      <c r="B294" s="28"/>
      <c r="C294" s="28">
        <v>2</v>
      </c>
      <c r="D294" s="28">
        <v>2</v>
      </c>
    </row>
    <row r="295" spans="1:4" x14ac:dyDescent="0.25">
      <c r="A295" s="19" t="s">
        <v>583</v>
      </c>
      <c r="B295" s="28">
        <v>2</v>
      </c>
      <c r="C295" s="28">
        <v>3</v>
      </c>
      <c r="D295" s="28">
        <v>5</v>
      </c>
    </row>
    <row r="296" spans="1:4" x14ac:dyDescent="0.25">
      <c r="A296" s="19" t="s">
        <v>584</v>
      </c>
      <c r="B296" s="28">
        <v>27</v>
      </c>
      <c r="C296" s="28">
        <v>9</v>
      </c>
      <c r="D296" s="28">
        <v>36</v>
      </c>
    </row>
    <row r="297" spans="1:4" x14ac:dyDescent="0.25">
      <c r="A297" s="19" t="s">
        <v>197</v>
      </c>
      <c r="B297" s="28">
        <v>5</v>
      </c>
      <c r="C297" s="28">
        <v>3</v>
      </c>
      <c r="D297" s="28">
        <v>8</v>
      </c>
    </row>
    <row r="298" spans="1:4" x14ac:dyDescent="0.25">
      <c r="A298" s="19" t="s">
        <v>585</v>
      </c>
      <c r="B298" s="28">
        <v>1</v>
      </c>
      <c r="C298" s="28"/>
      <c r="D298" s="28">
        <v>1</v>
      </c>
    </row>
    <row r="299" spans="1:4" x14ac:dyDescent="0.25">
      <c r="A299" s="19" t="s">
        <v>198</v>
      </c>
      <c r="B299" s="28">
        <v>3</v>
      </c>
      <c r="C299" s="28">
        <v>3</v>
      </c>
      <c r="D299" s="28">
        <v>6</v>
      </c>
    </row>
    <row r="300" spans="1:4" x14ac:dyDescent="0.25">
      <c r="A300" s="19" t="s">
        <v>199</v>
      </c>
      <c r="B300" s="28"/>
      <c r="C300" s="28">
        <v>1</v>
      </c>
      <c r="D300" s="28">
        <v>1</v>
      </c>
    </row>
    <row r="301" spans="1:4" x14ac:dyDescent="0.25">
      <c r="A301" s="19" t="s">
        <v>322</v>
      </c>
      <c r="B301" s="28">
        <v>4</v>
      </c>
      <c r="C301" s="28">
        <v>1</v>
      </c>
      <c r="D301" s="28">
        <v>5</v>
      </c>
    </row>
    <row r="302" spans="1:4" x14ac:dyDescent="0.25">
      <c r="A302" s="19" t="s">
        <v>586</v>
      </c>
      <c r="B302" s="28">
        <v>6</v>
      </c>
      <c r="C302" s="28"/>
      <c r="D302" s="28">
        <v>6</v>
      </c>
    </row>
    <row r="303" spans="1:4" x14ac:dyDescent="0.25">
      <c r="A303" s="19" t="s">
        <v>200</v>
      </c>
      <c r="B303" s="28">
        <v>1</v>
      </c>
      <c r="C303" s="28"/>
      <c r="D303" s="28">
        <v>1</v>
      </c>
    </row>
    <row r="304" spans="1:4" x14ac:dyDescent="0.25">
      <c r="A304" s="19" t="s">
        <v>201</v>
      </c>
      <c r="B304" s="28">
        <v>1</v>
      </c>
      <c r="C304" s="28">
        <v>3</v>
      </c>
      <c r="D304" s="28">
        <v>4</v>
      </c>
    </row>
    <row r="305" spans="1:4" x14ac:dyDescent="0.25">
      <c r="A305" s="19" t="s">
        <v>778</v>
      </c>
      <c r="B305" s="28">
        <v>15</v>
      </c>
      <c r="C305" s="28">
        <v>7</v>
      </c>
      <c r="D305" s="28">
        <v>22</v>
      </c>
    </row>
    <row r="306" spans="1:4" x14ac:dyDescent="0.25">
      <c r="A306" s="19" t="s">
        <v>202</v>
      </c>
      <c r="B306" s="28"/>
      <c r="C306" s="28">
        <v>1</v>
      </c>
      <c r="D306" s="28">
        <v>1</v>
      </c>
    </row>
    <row r="307" spans="1:4" x14ac:dyDescent="0.25">
      <c r="A307" s="19" t="s">
        <v>587</v>
      </c>
      <c r="B307" s="28">
        <v>1</v>
      </c>
      <c r="C307" s="28"/>
      <c r="D307" s="28">
        <v>1</v>
      </c>
    </row>
    <row r="308" spans="1:4" x14ac:dyDescent="0.25">
      <c r="A308" s="19" t="s">
        <v>588</v>
      </c>
      <c r="B308" s="28">
        <v>9</v>
      </c>
      <c r="C308" s="28">
        <v>10</v>
      </c>
      <c r="D308" s="28">
        <v>19</v>
      </c>
    </row>
    <row r="309" spans="1:4" x14ac:dyDescent="0.25">
      <c r="A309" s="19" t="s">
        <v>589</v>
      </c>
      <c r="B309" s="28">
        <v>44</v>
      </c>
      <c r="C309" s="28">
        <v>11</v>
      </c>
      <c r="D309" s="28">
        <v>55</v>
      </c>
    </row>
    <row r="310" spans="1:4" x14ac:dyDescent="0.25">
      <c r="A310" s="20" t="s">
        <v>323</v>
      </c>
      <c r="B310" s="29">
        <v>555</v>
      </c>
      <c r="C310" s="29">
        <v>824</v>
      </c>
      <c r="D310" s="29">
        <v>1379</v>
      </c>
    </row>
    <row r="311" spans="1:4" x14ac:dyDescent="0.25">
      <c r="A311" s="19" t="s">
        <v>471</v>
      </c>
      <c r="B311" s="28">
        <v>14</v>
      </c>
      <c r="C311" s="28">
        <v>8</v>
      </c>
      <c r="D311" s="28">
        <v>22</v>
      </c>
    </row>
    <row r="312" spans="1:4" x14ac:dyDescent="0.25">
      <c r="A312" s="19" t="s">
        <v>638</v>
      </c>
      <c r="B312" s="28">
        <v>33</v>
      </c>
      <c r="C312" s="28">
        <v>24</v>
      </c>
      <c r="D312" s="28">
        <v>57</v>
      </c>
    </row>
    <row r="313" spans="1:4" x14ac:dyDescent="0.25">
      <c r="A313" s="19" t="s">
        <v>53</v>
      </c>
      <c r="B313" s="28">
        <v>98</v>
      </c>
      <c r="C313" s="28">
        <v>155</v>
      </c>
      <c r="D313" s="28">
        <v>253</v>
      </c>
    </row>
    <row r="314" spans="1:4" x14ac:dyDescent="0.25">
      <c r="A314" s="19" t="s">
        <v>54</v>
      </c>
      <c r="B314" s="28">
        <v>40</v>
      </c>
      <c r="C314" s="28">
        <v>40</v>
      </c>
      <c r="D314" s="28">
        <v>80</v>
      </c>
    </row>
    <row r="315" spans="1:4" x14ac:dyDescent="0.25">
      <c r="A315" s="19" t="s">
        <v>46</v>
      </c>
      <c r="B315" s="28">
        <v>43</v>
      </c>
      <c r="C315" s="28">
        <v>59</v>
      </c>
      <c r="D315" s="28">
        <v>102</v>
      </c>
    </row>
    <row r="316" spans="1:4" x14ac:dyDescent="0.25">
      <c r="A316" s="19" t="s">
        <v>55</v>
      </c>
      <c r="B316" s="28">
        <v>225</v>
      </c>
      <c r="C316" s="28">
        <v>314</v>
      </c>
      <c r="D316" s="28">
        <v>539</v>
      </c>
    </row>
    <row r="317" spans="1:4" x14ac:dyDescent="0.25">
      <c r="A317" s="19" t="s">
        <v>472</v>
      </c>
      <c r="B317" s="28">
        <v>102</v>
      </c>
      <c r="C317" s="28">
        <v>224</v>
      </c>
      <c r="D317" s="28">
        <v>326</v>
      </c>
    </row>
    <row r="318" spans="1:4" x14ac:dyDescent="0.25">
      <c r="A318" s="20" t="s">
        <v>440</v>
      </c>
      <c r="B318" s="29">
        <v>310</v>
      </c>
      <c r="C318" s="29">
        <v>249</v>
      </c>
      <c r="D318" s="29">
        <v>559</v>
      </c>
    </row>
    <row r="319" spans="1:4" x14ac:dyDescent="0.25">
      <c r="A319" s="19" t="s">
        <v>590</v>
      </c>
      <c r="B319" s="28">
        <v>11</v>
      </c>
      <c r="C319" s="28">
        <v>25</v>
      </c>
      <c r="D319" s="28">
        <v>36</v>
      </c>
    </row>
    <row r="320" spans="1:4" x14ac:dyDescent="0.25">
      <c r="A320" s="19" t="s">
        <v>591</v>
      </c>
      <c r="B320" s="28">
        <v>57</v>
      </c>
      <c r="C320" s="28">
        <v>54</v>
      </c>
      <c r="D320" s="28">
        <v>111</v>
      </c>
    </row>
    <row r="321" spans="1:4" x14ac:dyDescent="0.25">
      <c r="A321" s="19" t="s">
        <v>592</v>
      </c>
      <c r="B321" s="28">
        <v>49</v>
      </c>
      <c r="C321" s="28">
        <v>15</v>
      </c>
      <c r="D321" s="28">
        <v>64</v>
      </c>
    </row>
    <row r="322" spans="1:4" x14ac:dyDescent="0.25">
      <c r="A322" s="19" t="s">
        <v>779</v>
      </c>
      <c r="B322" s="28">
        <v>19</v>
      </c>
      <c r="C322" s="28">
        <v>16</v>
      </c>
      <c r="D322" s="28">
        <v>35</v>
      </c>
    </row>
    <row r="323" spans="1:4" x14ac:dyDescent="0.25">
      <c r="A323" s="19" t="s">
        <v>683</v>
      </c>
      <c r="B323" s="28">
        <v>15</v>
      </c>
      <c r="C323" s="28">
        <v>18</v>
      </c>
      <c r="D323" s="28">
        <v>33</v>
      </c>
    </row>
    <row r="324" spans="1:4" x14ac:dyDescent="0.25">
      <c r="A324" s="19" t="s">
        <v>593</v>
      </c>
      <c r="B324" s="28">
        <v>49</v>
      </c>
      <c r="C324" s="28">
        <v>43</v>
      </c>
      <c r="D324" s="28">
        <v>92</v>
      </c>
    </row>
    <row r="325" spans="1:4" x14ac:dyDescent="0.25">
      <c r="A325" s="19" t="s">
        <v>700</v>
      </c>
      <c r="B325" s="28">
        <v>7</v>
      </c>
      <c r="C325" s="28">
        <v>4</v>
      </c>
      <c r="D325" s="28">
        <v>11</v>
      </c>
    </row>
    <row r="326" spans="1:4" x14ac:dyDescent="0.25">
      <c r="A326" s="19" t="s">
        <v>594</v>
      </c>
      <c r="B326" s="28">
        <v>30</v>
      </c>
      <c r="C326" s="28">
        <v>22</v>
      </c>
      <c r="D326" s="28">
        <v>52</v>
      </c>
    </row>
    <row r="327" spans="1:4" x14ac:dyDescent="0.25">
      <c r="A327" s="19" t="s">
        <v>446</v>
      </c>
      <c r="B327" s="28">
        <v>2</v>
      </c>
      <c r="C327" s="28">
        <v>6</v>
      </c>
      <c r="D327" s="28">
        <v>8</v>
      </c>
    </row>
    <row r="328" spans="1:4" x14ac:dyDescent="0.25">
      <c r="A328" s="19" t="s">
        <v>595</v>
      </c>
      <c r="B328" s="28">
        <v>17</v>
      </c>
      <c r="C328" s="28">
        <v>25</v>
      </c>
      <c r="D328" s="28">
        <v>42</v>
      </c>
    </row>
    <row r="329" spans="1:4" x14ac:dyDescent="0.25">
      <c r="A329" s="19" t="s">
        <v>657</v>
      </c>
      <c r="B329" s="28">
        <v>5</v>
      </c>
      <c r="C329" s="28">
        <v>3</v>
      </c>
      <c r="D329" s="28">
        <v>8</v>
      </c>
    </row>
    <row r="330" spans="1:4" x14ac:dyDescent="0.25">
      <c r="A330" s="19" t="s">
        <v>780</v>
      </c>
      <c r="B330" s="28">
        <v>16</v>
      </c>
      <c r="C330" s="28"/>
      <c r="D330" s="28">
        <v>16</v>
      </c>
    </row>
    <row r="331" spans="1:4" x14ac:dyDescent="0.25">
      <c r="A331" s="19" t="s">
        <v>781</v>
      </c>
      <c r="B331" s="28">
        <v>33</v>
      </c>
      <c r="C331" s="28">
        <v>18</v>
      </c>
      <c r="D331" s="28">
        <v>51</v>
      </c>
    </row>
    <row r="332" spans="1:4" x14ac:dyDescent="0.25">
      <c r="A332" s="20" t="s">
        <v>56</v>
      </c>
      <c r="B332" s="29">
        <v>527</v>
      </c>
      <c r="C332" s="29">
        <v>701</v>
      </c>
      <c r="D332" s="29">
        <v>1228</v>
      </c>
    </row>
    <row r="333" spans="1:4" x14ac:dyDescent="0.25">
      <c r="A333" s="19" t="s">
        <v>639</v>
      </c>
      <c r="B333" s="28">
        <v>42</v>
      </c>
      <c r="C333" s="28">
        <v>36</v>
      </c>
      <c r="D333" s="28">
        <v>78</v>
      </c>
    </row>
    <row r="334" spans="1:4" x14ac:dyDescent="0.25">
      <c r="A334" s="19" t="s">
        <v>57</v>
      </c>
      <c r="B334" s="28">
        <v>1</v>
      </c>
      <c r="C334" s="28">
        <v>1</v>
      </c>
      <c r="D334" s="28">
        <v>2</v>
      </c>
    </row>
    <row r="335" spans="1:4" x14ac:dyDescent="0.25">
      <c r="A335" s="19" t="s">
        <v>473</v>
      </c>
      <c r="B335" s="28">
        <v>18</v>
      </c>
      <c r="C335" s="28">
        <v>67</v>
      </c>
      <c r="D335" s="28">
        <v>85</v>
      </c>
    </row>
    <row r="336" spans="1:4" x14ac:dyDescent="0.25">
      <c r="A336" s="19" t="s">
        <v>58</v>
      </c>
      <c r="B336" s="28">
        <v>56</v>
      </c>
      <c r="C336" s="28">
        <v>59</v>
      </c>
      <c r="D336" s="28">
        <v>115</v>
      </c>
    </row>
    <row r="337" spans="1:4" x14ac:dyDescent="0.25">
      <c r="A337" s="19" t="s">
        <v>782</v>
      </c>
      <c r="B337" s="28">
        <v>15</v>
      </c>
      <c r="C337" s="28">
        <v>30</v>
      </c>
      <c r="D337" s="28">
        <v>45</v>
      </c>
    </row>
    <row r="338" spans="1:4" x14ac:dyDescent="0.25">
      <c r="A338" s="19" t="s">
        <v>59</v>
      </c>
      <c r="B338" s="28">
        <v>21</v>
      </c>
      <c r="C338" s="28">
        <v>22</v>
      </c>
      <c r="D338" s="28">
        <v>43</v>
      </c>
    </row>
    <row r="339" spans="1:4" x14ac:dyDescent="0.25">
      <c r="A339" s="19" t="s">
        <v>60</v>
      </c>
      <c r="B339" s="28">
        <v>83</v>
      </c>
      <c r="C339" s="28">
        <v>65</v>
      </c>
      <c r="D339" s="28">
        <v>148</v>
      </c>
    </row>
    <row r="340" spans="1:4" x14ac:dyDescent="0.25">
      <c r="A340" s="19" t="s">
        <v>861</v>
      </c>
      <c r="B340" s="28">
        <v>91</v>
      </c>
      <c r="C340" s="28">
        <v>53</v>
      </c>
      <c r="D340" s="28">
        <v>144</v>
      </c>
    </row>
    <row r="341" spans="1:4" x14ac:dyDescent="0.25">
      <c r="A341" s="19" t="s">
        <v>61</v>
      </c>
      <c r="B341" s="28">
        <v>83</v>
      </c>
      <c r="C341" s="28">
        <v>201</v>
      </c>
      <c r="D341" s="28">
        <v>284</v>
      </c>
    </row>
    <row r="342" spans="1:4" x14ac:dyDescent="0.25">
      <c r="A342" s="19" t="s">
        <v>783</v>
      </c>
      <c r="B342" s="28">
        <v>14</v>
      </c>
      <c r="C342" s="28">
        <v>21</v>
      </c>
      <c r="D342" s="28">
        <v>35</v>
      </c>
    </row>
    <row r="343" spans="1:4" x14ac:dyDescent="0.25">
      <c r="A343" s="19" t="s">
        <v>62</v>
      </c>
      <c r="B343" s="28">
        <v>50</v>
      </c>
      <c r="C343" s="28">
        <v>25</v>
      </c>
      <c r="D343" s="28">
        <v>75</v>
      </c>
    </row>
    <row r="344" spans="1:4" x14ac:dyDescent="0.25">
      <c r="A344" s="19" t="s">
        <v>63</v>
      </c>
      <c r="B344" s="28">
        <v>11</v>
      </c>
      <c r="C344" s="28">
        <v>28</v>
      </c>
      <c r="D344" s="28">
        <v>39</v>
      </c>
    </row>
    <row r="345" spans="1:4" x14ac:dyDescent="0.25">
      <c r="A345" s="19" t="s">
        <v>474</v>
      </c>
      <c r="B345" s="28">
        <v>42</v>
      </c>
      <c r="C345" s="28">
        <v>93</v>
      </c>
      <c r="D345" s="28">
        <v>135</v>
      </c>
    </row>
    <row r="346" spans="1:4" x14ac:dyDescent="0.25">
      <c r="A346" s="20" t="s">
        <v>441</v>
      </c>
      <c r="B346" s="29">
        <v>811</v>
      </c>
      <c r="C346" s="29">
        <v>1739</v>
      </c>
      <c r="D346" s="29">
        <v>2550</v>
      </c>
    </row>
    <row r="347" spans="1:4" x14ac:dyDescent="0.25">
      <c r="A347" s="19" t="s">
        <v>114</v>
      </c>
      <c r="B347" s="28">
        <v>172</v>
      </c>
      <c r="C347" s="28">
        <v>468</v>
      </c>
      <c r="D347" s="28">
        <v>640</v>
      </c>
    </row>
    <row r="348" spans="1:4" x14ac:dyDescent="0.25">
      <c r="A348" s="19" t="s">
        <v>115</v>
      </c>
      <c r="B348" s="28">
        <v>588</v>
      </c>
      <c r="C348" s="28">
        <v>1127</v>
      </c>
      <c r="D348" s="28">
        <v>1715</v>
      </c>
    </row>
    <row r="349" spans="1:4" x14ac:dyDescent="0.25">
      <c r="A349" s="19" t="s">
        <v>784</v>
      </c>
      <c r="B349" s="28">
        <v>51</v>
      </c>
      <c r="C349" s="28">
        <v>144</v>
      </c>
      <c r="D349" s="28">
        <v>195</v>
      </c>
    </row>
    <row r="350" spans="1:4" x14ac:dyDescent="0.25">
      <c r="A350" s="20" t="s">
        <v>324</v>
      </c>
      <c r="B350" s="29">
        <v>321</v>
      </c>
      <c r="C350" s="29">
        <v>552</v>
      </c>
      <c r="D350" s="29">
        <v>873</v>
      </c>
    </row>
    <row r="351" spans="1:4" x14ac:dyDescent="0.25">
      <c r="A351" s="19" t="s">
        <v>42</v>
      </c>
      <c r="B351" s="28">
        <v>8</v>
      </c>
      <c r="C351" s="28">
        <v>122</v>
      </c>
      <c r="D351" s="28">
        <v>130</v>
      </c>
    </row>
    <row r="352" spans="1:4" x14ac:dyDescent="0.25">
      <c r="A352" s="19" t="s">
        <v>357</v>
      </c>
      <c r="B352" s="28">
        <v>18</v>
      </c>
      <c r="C352" s="28">
        <v>67</v>
      </c>
      <c r="D352" s="28">
        <v>85</v>
      </c>
    </row>
    <row r="353" spans="1:4" x14ac:dyDescent="0.25">
      <c r="A353" s="19" t="s">
        <v>64</v>
      </c>
      <c r="B353" s="28">
        <v>110</v>
      </c>
      <c r="C353" s="28">
        <v>148</v>
      </c>
      <c r="D353" s="28">
        <v>258</v>
      </c>
    </row>
    <row r="354" spans="1:4" x14ac:dyDescent="0.25">
      <c r="A354" s="19" t="s">
        <v>728</v>
      </c>
      <c r="B354" s="28">
        <v>164</v>
      </c>
      <c r="C354" s="28">
        <v>150</v>
      </c>
      <c r="D354" s="28">
        <v>314</v>
      </c>
    </row>
    <row r="355" spans="1:4" x14ac:dyDescent="0.25">
      <c r="A355" s="19" t="s">
        <v>521</v>
      </c>
      <c r="B355" s="28">
        <v>21</v>
      </c>
      <c r="C355" s="28">
        <v>65</v>
      </c>
      <c r="D355" s="28">
        <v>86</v>
      </c>
    </row>
    <row r="356" spans="1:4" x14ac:dyDescent="0.25">
      <c r="A356" s="20" t="s">
        <v>65</v>
      </c>
      <c r="B356" s="29">
        <v>682</v>
      </c>
      <c r="C356" s="29">
        <v>287</v>
      </c>
      <c r="D356" s="29">
        <v>969</v>
      </c>
    </row>
    <row r="357" spans="1:4" x14ac:dyDescent="0.25">
      <c r="A357" s="19" t="s">
        <v>41</v>
      </c>
      <c r="B357" s="28">
        <v>102</v>
      </c>
      <c r="C357" s="28">
        <v>48</v>
      </c>
      <c r="D357" s="28">
        <v>150</v>
      </c>
    </row>
    <row r="358" spans="1:4" x14ac:dyDescent="0.25">
      <c r="A358" s="19" t="s">
        <v>64</v>
      </c>
      <c r="B358" s="28">
        <v>53</v>
      </c>
      <c r="C358" s="28">
        <v>58</v>
      </c>
      <c r="D358" s="28">
        <v>111</v>
      </c>
    </row>
    <row r="359" spans="1:4" x14ac:dyDescent="0.25">
      <c r="A359" s="19" t="s">
        <v>66</v>
      </c>
      <c r="B359" s="28">
        <v>167</v>
      </c>
      <c r="C359" s="28">
        <v>85</v>
      </c>
      <c r="D359" s="28">
        <v>252</v>
      </c>
    </row>
    <row r="360" spans="1:4" x14ac:dyDescent="0.25">
      <c r="A360" s="19" t="s">
        <v>67</v>
      </c>
      <c r="B360" s="28">
        <v>108</v>
      </c>
      <c r="C360" s="28">
        <v>46</v>
      </c>
      <c r="D360" s="28">
        <v>154</v>
      </c>
    </row>
    <row r="361" spans="1:4" x14ac:dyDescent="0.25">
      <c r="A361" s="19" t="s">
        <v>68</v>
      </c>
      <c r="B361" s="28">
        <v>94</v>
      </c>
      <c r="C361" s="28">
        <v>10</v>
      </c>
      <c r="D361" s="28">
        <v>104</v>
      </c>
    </row>
    <row r="362" spans="1:4" x14ac:dyDescent="0.25">
      <c r="A362" s="19" t="s">
        <v>69</v>
      </c>
      <c r="B362" s="28">
        <v>158</v>
      </c>
      <c r="C362" s="28">
        <v>40</v>
      </c>
      <c r="D362" s="28">
        <v>198</v>
      </c>
    </row>
    <row r="363" spans="1:4" x14ac:dyDescent="0.25">
      <c r="A363" s="20" t="s">
        <v>70</v>
      </c>
      <c r="B363" s="29">
        <v>778</v>
      </c>
      <c r="C363" s="29">
        <v>820</v>
      </c>
      <c r="D363" s="29">
        <v>1598</v>
      </c>
    </row>
    <row r="364" spans="1:4" x14ac:dyDescent="0.25">
      <c r="A364" s="19" t="s">
        <v>71</v>
      </c>
      <c r="B364" s="28">
        <v>463</v>
      </c>
      <c r="C364" s="28">
        <v>531</v>
      </c>
      <c r="D364" s="28">
        <v>994</v>
      </c>
    </row>
    <row r="365" spans="1:4" x14ac:dyDescent="0.25">
      <c r="A365" s="19" t="s">
        <v>785</v>
      </c>
      <c r="B365" s="28">
        <v>315</v>
      </c>
      <c r="C365" s="28">
        <v>289</v>
      </c>
      <c r="D365" s="28">
        <v>604</v>
      </c>
    </row>
    <row r="366" spans="1:4" x14ac:dyDescent="0.25">
      <c r="A366" s="20" t="s">
        <v>325</v>
      </c>
      <c r="B366" s="29">
        <v>2225</v>
      </c>
      <c r="C366" s="29">
        <v>1302</v>
      </c>
      <c r="D366" s="29">
        <v>3527</v>
      </c>
    </row>
    <row r="367" spans="1:4" x14ac:dyDescent="0.25">
      <c r="A367" s="19" t="s">
        <v>326</v>
      </c>
      <c r="B367" s="28">
        <v>105</v>
      </c>
      <c r="C367" s="28">
        <v>82</v>
      </c>
      <c r="D367" s="28">
        <v>187</v>
      </c>
    </row>
    <row r="368" spans="1:4" x14ac:dyDescent="0.25">
      <c r="A368" s="19" t="s">
        <v>786</v>
      </c>
      <c r="B368" s="28">
        <v>1</v>
      </c>
      <c r="C368" s="28">
        <v>2</v>
      </c>
      <c r="D368" s="28">
        <v>3</v>
      </c>
    </row>
    <row r="369" spans="1:4" x14ac:dyDescent="0.25">
      <c r="A369" s="19" t="s">
        <v>72</v>
      </c>
      <c r="B369" s="28">
        <v>90</v>
      </c>
      <c r="C369" s="28">
        <v>70</v>
      </c>
      <c r="D369" s="28">
        <v>160</v>
      </c>
    </row>
    <row r="370" spans="1:4" x14ac:dyDescent="0.25">
      <c r="A370" s="19" t="s">
        <v>787</v>
      </c>
      <c r="B370" s="28">
        <v>1</v>
      </c>
      <c r="C370" s="28">
        <v>2</v>
      </c>
      <c r="D370" s="28">
        <v>3</v>
      </c>
    </row>
    <row r="371" spans="1:4" x14ac:dyDescent="0.25">
      <c r="A371" s="19" t="s">
        <v>73</v>
      </c>
      <c r="B371" s="28">
        <v>367</v>
      </c>
      <c r="C371" s="28">
        <v>239</v>
      </c>
      <c r="D371" s="28">
        <v>606</v>
      </c>
    </row>
    <row r="372" spans="1:4" x14ac:dyDescent="0.25">
      <c r="A372" s="19" t="s">
        <v>788</v>
      </c>
      <c r="B372" s="28">
        <v>34</v>
      </c>
      <c r="C372" s="28">
        <v>7</v>
      </c>
      <c r="D372" s="28">
        <v>41</v>
      </c>
    </row>
    <row r="373" spans="1:4" x14ac:dyDescent="0.25">
      <c r="A373" s="19" t="s">
        <v>74</v>
      </c>
      <c r="B373" s="28">
        <v>457</v>
      </c>
      <c r="C373" s="28">
        <v>243</v>
      </c>
      <c r="D373" s="28">
        <v>700</v>
      </c>
    </row>
    <row r="374" spans="1:4" x14ac:dyDescent="0.25">
      <c r="A374" s="19" t="s">
        <v>789</v>
      </c>
      <c r="B374" s="28">
        <v>60</v>
      </c>
      <c r="C374" s="28">
        <v>14</v>
      </c>
      <c r="D374" s="28">
        <v>74</v>
      </c>
    </row>
    <row r="375" spans="1:4" x14ac:dyDescent="0.25">
      <c r="A375" s="19" t="s">
        <v>75</v>
      </c>
      <c r="B375" s="28">
        <v>341</v>
      </c>
      <c r="C375" s="28">
        <v>245</v>
      </c>
      <c r="D375" s="28">
        <v>586</v>
      </c>
    </row>
    <row r="376" spans="1:4" x14ac:dyDescent="0.25">
      <c r="A376" s="19" t="s">
        <v>790</v>
      </c>
      <c r="B376" s="28">
        <v>168</v>
      </c>
      <c r="C376" s="28">
        <v>68</v>
      </c>
      <c r="D376" s="28">
        <v>236</v>
      </c>
    </row>
    <row r="377" spans="1:4" x14ac:dyDescent="0.25">
      <c r="A377" s="19" t="s">
        <v>76</v>
      </c>
      <c r="B377" s="28">
        <v>107</v>
      </c>
      <c r="C377" s="28">
        <v>76</v>
      </c>
      <c r="D377" s="28">
        <v>183</v>
      </c>
    </row>
    <row r="378" spans="1:4" x14ac:dyDescent="0.25">
      <c r="A378" s="19" t="s">
        <v>791</v>
      </c>
      <c r="B378" s="28">
        <v>7</v>
      </c>
      <c r="C378" s="28">
        <v>6</v>
      </c>
      <c r="D378" s="28">
        <v>13</v>
      </c>
    </row>
    <row r="379" spans="1:4" x14ac:dyDescent="0.25">
      <c r="A379" s="19" t="s">
        <v>327</v>
      </c>
      <c r="B379" s="28">
        <v>109</v>
      </c>
      <c r="C379" s="28">
        <v>72</v>
      </c>
      <c r="D379" s="28">
        <v>181</v>
      </c>
    </row>
    <row r="380" spans="1:4" x14ac:dyDescent="0.25">
      <c r="A380" s="19" t="s">
        <v>792</v>
      </c>
      <c r="B380" s="28">
        <v>9</v>
      </c>
      <c r="C380" s="28">
        <v>2</v>
      </c>
      <c r="D380" s="28">
        <v>11</v>
      </c>
    </row>
    <row r="381" spans="1:4" x14ac:dyDescent="0.25">
      <c r="A381" s="19" t="s">
        <v>77</v>
      </c>
      <c r="B381" s="28">
        <v>208</v>
      </c>
      <c r="C381" s="28">
        <v>118</v>
      </c>
      <c r="D381" s="28">
        <v>326</v>
      </c>
    </row>
    <row r="382" spans="1:4" x14ac:dyDescent="0.25">
      <c r="A382" s="19" t="s">
        <v>793</v>
      </c>
      <c r="B382" s="28">
        <v>161</v>
      </c>
      <c r="C382" s="28">
        <v>56</v>
      </c>
      <c r="D382" s="28">
        <v>217</v>
      </c>
    </row>
    <row r="383" spans="1:4" x14ac:dyDescent="0.25">
      <c r="A383" s="20" t="s">
        <v>78</v>
      </c>
      <c r="B383" s="29">
        <v>1531</v>
      </c>
      <c r="C383" s="29">
        <v>2467</v>
      </c>
      <c r="D383" s="29">
        <v>3998</v>
      </c>
    </row>
    <row r="384" spans="1:4" x14ac:dyDescent="0.25">
      <c r="A384" s="19" t="s">
        <v>79</v>
      </c>
      <c r="B384" s="28">
        <v>679</v>
      </c>
      <c r="C384" s="28">
        <v>742</v>
      </c>
      <c r="D384" s="28">
        <v>1421</v>
      </c>
    </row>
    <row r="385" spans="1:4" x14ac:dyDescent="0.25">
      <c r="A385" s="19" t="s">
        <v>80</v>
      </c>
      <c r="B385" s="28">
        <v>489</v>
      </c>
      <c r="C385" s="28">
        <v>1117</v>
      </c>
      <c r="D385" s="28">
        <v>1606</v>
      </c>
    </row>
    <row r="386" spans="1:4" x14ac:dyDescent="0.25">
      <c r="A386" s="19" t="s">
        <v>794</v>
      </c>
      <c r="B386" s="28">
        <v>101</v>
      </c>
      <c r="C386" s="28">
        <v>151</v>
      </c>
      <c r="D386" s="28">
        <v>252</v>
      </c>
    </row>
    <row r="387" spans="1:4" x14ac:dyDescent="0.25">
      <c r="A387" s="19" t="s">
        <v>795</v>
      </c>
      <c r="B387" s="28">
        <v>261</v>
      </c>
      <c r="C387" s="28">
        <v>457</v>
      </c>
      <c r="D387" s="28">
        <v>718</v>
      </c>
    </row>
    <row r="388" spans="1:4" x14ac:dyDescent="0.25">
      <c r="A388" s="19" t="s">
        <v>796</v>
      </c>
      <c r="B388" s="28">
        <v>1</v>
      </c>
      <c r="C388" s="28"/>
      <c r="D388" s="28">
        <v>1</v>
      </c>
    </row>
    <row r="389" spans="1:4" x14ac:dyDescent="0.25">
      <c r="A389" s="20" t="s">
        <v>328</v>
      </c>
      <c r="B389" s="29">
        <v>1453</v>
      </c>
      <c r="C389" s="29">
        <v>1032</v>
      </c>
      <c r="D389" s="29">
        <v>2485</v>
      </c>
    </row>
    <row r="390" spans="1:4" x14ac:dyDescent="0.25">
      <c r="A390" s="19" t="s">
        <v>81</v>
      </c>
      <c r="B390" s="28">
        <v>198</v>
      </c>
      <c r="C390" s="28">
        <v>212</v>
      </c>
      <c r="D390" s="28">
        <v>410</v>
      </c>
    </row>
    <row r="391" spans="1:4" x14ac:dyDescent="0.25">
      <c r="A391" s="19" t="s">
        <v>797</v>
      </c>
      <c r="B391" s="28">
        <v>225</v>
      </c>
      <c r="C391" s="28">
        <v>105</v>
      </c>
      <c r="D391" s="28">
        <v>330</v>
      </c>
    </row>
    <row r="392" spans="1:4" x14ac:dyDescent="0.25">
      <c r="A392" s="19" t="s">
        <v>82</v>
      </c>
      <c r="B392" s="28">
        <v>155</v>
      </c>
      <c r="C392" s="28">
        <v>282</v>
      </c>
      <c r="D392" s="28">
        <v>437</v>
      </c>
    </row>
    <row r="393" spans="1:4" x14ac:dyDescent="0.25">
      <c r="A393" s="19" t="s">
        <v>798</v>
      </c>
      <c r="B393" s="28">
        <v>185</v>
      </c>
      <c r="C393" s="28">
        <v>137</v>
      </c>
      <c r="D393" s="28">
        <v>322</v>
      </c>
    </row>
    <row r="394" spans="1:4" x14ac:dyDescent="0.25">
      <c r="A394" s="19" t="s">
        <v>640</v>
      </c>
      <c r="B394" s="28">
        <v>423</v>
      </c>
      <c r="C394" s="28">
        <v>215</v>
      </c>
      <c r="D394" s="28">
        <v>638</v>
      </c>
    </row>
    <row r="395" spans="1:4" x14ac:dyDescent="0.25">
      <c r="A395" s="19" t="s">
        <v>799</v>
      </c>
      <c r="B395" s="28">
        <v>267</v>
      </c>
      <c r="C395" s="28">
        <v>81</v>
      </c>
      <c r="D395" s="28">
        <v>348</v>
      </c>
    </row>
    <row r="396" spans="1:4" x14ac:dyDescent="0.25">
      <c r="A396" s="20" t="s">
        <v>372</v>
      </c>
      <c r="B396" s="29">
        <v>474</v>
      </c>
      <c r="C396" s="29">
        <v>199</v>
      </c>
      <c r="D396" s="29">
        <v>673</v>
      </c>
    </row>
    <row r="397" spans="1:4" x14ac:dyDescent="0.25">
      <c r="A397" s="19" t="s">
        <v>522</v>
      </c>
      <c r="B397" s="28">
        <v>1</v>
      </c>
      <c r="C397" s="28"/>
      <c r="D397" s="28">
        <v>1</v>
      </c>
    </row>
    <row r="398" spans="1:4" x14ac:dyDescent="0.25">
      <c r="A398" s="19" t="s">
        <v>106</v>
      </c>
      <c r="B398" s="28">
        <v>26</v>
      </c>
      <c r="C398" s="28">
        <v>24</v>
      </c>
      <c r="D398" s="28">
        <v>50</v>
      </c>
    </row>
    <row r="399" spans="1:4" x14ac:dyDescent="0.25">
      <c r="A399" s="19" t="s">
        <v>523</v>
      </c>
      <c r="B399" s="28">
        <v>69</v>
      </c>
      <c r="C399" s="28">
        <v>68</v>
      </c>
      <c r="D399" s="28">
        <v>137</v>
      </c>
    </row>
    <row r="400" spans="1:4" x14ac:dyDescent="0.25">
      <c r="A400" s="19" t="s">
        <v>22</v>
      </c>
      <c r="B400" s="28">
        <v>85</v>
      </c>
      <c r="C400" s="28">
        <v>3</v>
      </c>
      <c r="D400" s="28">
        <v>88</v>
      </c>
    </row>
    <row r="401" spans="1:4" x14ac:dyDescent="0.25">
      <c r="A401" s="19" t="s">
        <v>23</v>
      </c>
      <c r="B401" s="28">
        <v>91</v>
      </c>
      <c r="C401" s="28">
        <v>1</v>
      </c>
      <c r="D401" s="28">
        <v>92</v>
      </c>
    </row>
    <row r="402" spans="1:4" x14ac:dyDescent="0.25">
      <c r="A402" s="19" t="s">
        <v>83</v>
      </c>
      <c r="B402" s="28">
        <v>148</v>
      </c>
      <c r="C402" s="28">
        <v>21</v>
      </c>
      <c r="D402" s="28">
        <v>169</v>
      </c>
    </row>
    <row r="403" spans="1:4" x14ac:dyDescent="0.25">
      <c r="A403" s="19" t="s">
        <v>514</v>
      </c>
      <c r="B403" s="28">
        <v>54</v>
      </c>
      <c r="C403" s="28">
        <v>82</v>
      </c>
      <c r="D403" s="28">
        <v>136</v>
      </c>
    </row>
    <row r="404" spans="1:4" x14ac:dyDescent="0.25">
      <c r="A404" s="20" t="s">
        <v>84</v>
      </c>
      <c r="B404" s="29">
        <v>2331</v>
      </c>
      <c r="C404" s="29">
        <v>4077</v>
      </c>
      <c r="D404" s="29">
        <v>6408</v>
      </c>
    </row>
    <row r="405" spans="1:4" x14ac:dyDescent="0.25">
      <c r="A405" s="19" t="s">
        <v>85</v>
      </c>
      <c r="B405" s="28">
        <v>70</v>
      </c>
      <c r="C405" s="28">
        <v>221</v>
      </c>
      <c r="D405" s="28">
        <v>291</v>
      </c>
    </row>
    <row r="406" spans="1:4" x14ac:dyDescent="0.25">
      <c r="A406" s="19" t="s">
        <v>288</v>
      </c>
      <c r="B406" s="28">
        <v>94</v>
      </c>
      <c r="C406" s="28">
        <v>37</v>
      </c>
      <c r="D406" s="28">
        <v>131</v>
      </c>
    </row>
    <row r="407" spans="1:4" x14ac:dyDescent="0.25">
      <c r="A407" s="19" t="s">
        <v>800</v>
      </c>
      <c r="B407" s="28">
        <v>23</v>
      </c>
      <c r="C407" s="28">
        <v>8</v>
      </c>
      <c r="D407" s="28">
        <v>31</v>
      </c>
    </row>
    <row r="408" spans="1:4" x14ac:dyDescent="0.25">
      <c r="A408" s="19" t="s">
        <v>86</v>
      </c>
      <c r="B408" s="28">
        <v>1</v>
      </c>
      <c r="C408" s="28">
        <v>5</v>
      </c>
      <c r="D408" s="28">
        <v>6</v>
      </c>
    </row>
    <row r="409" spans="1:4" x14ac:dyDescent="0.25">
      <c r="A409" s="19" t="s">
        <v>87</v>
      </c>
      <c r="B409" s="28">
        <v>58</v>
      </c>
      <c r="C409" s="28">
        <v>73</v>
      </c>
      <c r="D409" s="28">
        <v>131</v>
      </c>
    </row>
    <row r="410" spans="1:4" x14ac:dyDescent="0.25">
      <c r="A410" s="19" t="s">
        <v>88</v>
      </c>
      <c r="B410" s="28">
        <v>10</v>
      </c>
      <c r="C410" s="28">
        <v>17</v>
      </c>
      <c r="D410" s="28">
        <v>27</v>
      </c>
    </row>
    <row r="411" spans="1:4" x14ac:dyDescent="0.25">
      <c r="A411" s="19" t="s">
        <v>89</v>
      </c>
      <c r="B411" s="28">
        <v>96</v>
      </c>
      <c r="C411" s="28">
        <v>279</v>
      </c>
      <c r="D411" s="28">
        <v>375</v>
      </c>
    </row>
    <row r="412" spans="1:4" x14ac:dyDescent="0.25">
      <c r="A412" s="19" t="s">
        <v>90</v>
      </c>
      <c r="B412" s="28">
        <v>37</v>
      </c>
      <c r="C412" s="28">
        <v>88</v>
      </c>
      <c r="D412" s="28">
        <v>125</v>
      </c>
    </row>
    <row r="413" spans="1:4" x14ac:dyDescent="0.25">
      <c r="A413" s="19" t="s">
        <v>91</v>
      </c>
      <c r="B413" s="28">
        <v>181</v>
      </c>
      <c r="C413" s="28">
        <v>379</v>
      </c>
      <c r="D413" s="28">
        <v>560</v>
      </c>
    </row>
    <row r="414" spans="1:4" x14ac:dyDescent="0.25">
      <c r="A414" s="19" t="s">
        <v>92</v>
      </c>
      <c r="B414" s="28">
        <v>180</v>
      </c>
      <c r="C414" s="28">
        <v>288</v>
      </c>
      <c r="D414" s="28">
        <v>468</v>
      </c>
    </row>
    <row r="415" spans="1:4" x14ac:dyDescent="0.25">
      <c r="A415" s="19" t="s">
        <v>93</v>
      </c>
      <c r="B415" s="28">
        <v>8</v>
      </c>
      <c r="C415" s="28">
        <v>10</v>
      </c>
      <c r="D415" s="28">
        <v>18</v>
      </c>
    </row>
    <row r="416" spans="1:4" x14ac:dyDescent="0.25">
      <c r="A416" s="19" t="s">
        <v>94</v>
      </c>
      <c r="B416" s="28">
        <v>56</v>
      </c>
      <c r="C416" s="28">
        <v>76</v>
      </c>
      <c r="D416" s="28">
        <v>132</v>
      </c>
    </row>
    <row r="417" spans="1:4" x14ac:dyDescent="0.25">
      <c r="A417" s="19" t="s">
        <v>95</v>
      </c>
      <c r="B417" s="28">
        <v>47</v>
      </c>
      <c r="C417" s="28">
        <v>58</v>
      </c>
      <c r="D417" s="28">
        <v>105</v>
      </c>
    </row>
    <row r="418" spans="1:4" x14ac:dyDescent="0.25">
      <c r="A418" s="19" t="s">
        <v>96</v>
      </c>
      <c r="B418" s="28">
        <v>163</v>
      </c>
      <c r="C418" s="28">
        <v>465</v>
      </c>
      <c r="D418" s="28">
        <v>628</v>
      </c>
    </row>
    <row r="419" spans="1:4" x14ac:dyDescent="0.25">
      <c r="A419" s="19" t="s">
        <v>801</v>
      </c>
      <c r="B419" s="28">
        <v>17</v>
      </c>
      <c r="C419" s="28">
        <v>48</v>
      </c>
      <c r="D419" s="28">
        <v>65</v>
      </c>
    </row>
    <row r="420" spans="1:4" x14ac:dyDescent="0.25">
      <c r="A420" s="19" t="s">
        <v>373</v>
      </c>
      <c r="B420" s="28">
        <v>302</v>
      </c>
      <c r="C420" s="28">
        <v>281</v>
      </c>
      <c r="D420" s="28">
        <v>583</v>
      </c>
    </row>
    <row r="421" spans="1:4" x14ac:dyDescent="0.25">
      <c r="A421" s="19" t="s">
        <v>329</v>
      </c>
      <c r="B421" s="28">
        <v>203</v>
      </c>
      <c r="C421" s="28">
        <v>469</v>
      </c>
      <c r="D421" s="28">
        <v>672</v>
      </c>
    </row>
    <row r="422" spans="1:4" x14ac:dyDescent="0.25">
      <c r="A422" s="19" t="s">
        <v>802</v>
      </c>
      <c r="B422" s="28">
        <v>24</v>
      </c>
      <c r="C422" s="28">
        <v>46</v>
      </c>
      <c r="D422" s="28">
        <v>70</v>
      </c>
    </row>
    <row r="423" spans="1:4" x14ac:dyDescent="0.25">
      <c r="A423" s="19" t="s">
        <v>97</v>
      </c>
      <c r="B423" s="28">
        <v>17</v>
      </c>
      <c r="C423" s="28">
        <v>63</v>
      </c>
      <c r="D423" s="28">
        <v>80</v>
      </c>
    </row>
    <row r="424" spans="1:4" x14ac:dyDescent="0.25">
      <c r="A424" s="19" t="s">
        <v>98</v>
      </c>
      <c r="B424" s="28">
        <v>196</v>
      </c>
      <c r="C424" s="28">
        <v>397</v>
      </c>
      <c r="D424" s="28">
        <v>593</v>
      </c>
    </row>
    <row r="425" spans="1:4" x14ac:dyDescent="0.25">
      <c r="A425" s="19" t="s">
        <v>99</v>
      </c>
      <c r="B425" s="28">
        <v>219</v>
      </c>
      <c r="C425" s="28">
        <v>327</v>
      </c>
      <c r="D425" s="28">
        <v>546</v>
      </c>
    </row>
    <row r="426" spans="1:4" x14ac:dyDescent="0.25">
      <c r="A426" s="19" t="s">
        <v>100</v>
      </c>
      <c r="B426" s="28">
        <v>71</v>
      </c>
      <c r="C426" s="28">
        <v>44</v>
      </c>
      <c r="D426" s="28">
        <v>115</v>
      </c>
    </row>
    <row r="427" spans="1:4" x14ac:dyDescent="0.25">
      <c r="A427" s="19" t="s">
        <v>330</v>
      </c>
      <c r="B427" s="28">
        <v>36</v>
      </c>
      <c r="C427" s="28">
        <v>74</v>
      </c>
      <c r="D427" s="28">
        <v>110</v>
      </c>
    </row>
    <row r="428" spans="1:4" x14ac:dyDescent="0.25">
      <c r="A428" s="19" t="s">
        <v>101</v>
      </c>
      <c r="B428" s="28">
        <v>222</v>
      </c>
      <c r="C428" s="28">
        <v>324</v>
      </c>
      <c r="D428" s="28">
        <v>546</v>
      </c>
    </row>
    <row r="429" spans="1:4" x14ac:dyDescent="0.25">
      <c r="A429" s="20" t="s">
        <v>475</v>
      </c>
      <c r="B429" s="29">
        <v>278</v>
      </c>
      <c r="C429" s="29">
        <v>102</v>
      </c>
      <c r="D429" s="29">
        <v>380</v>
      </c>
    </row>
    <row r="430" spans="1:4" x14ac:dyDescent="0.25">
      <c r="A430" s="19" t="s">
        <v>476</v>
      </c>
      <c r="B430" s="28">
        <v>34</v>
      </c>
      <c r="C430" s="28">
        <v>10</v>
      </c>
      <c r="D430" s="28">
        <v>44</v>
      </c>
    </row>
    <row r="431" spans="1:4" x14ac:dyDescent="0.25">
      <c r="A431" s="19" t="s">
        <v>596</v>
      </c>
      <c r="B431" s="28">
        <v>152</v>
      </c>
      <c r="C431" s="28">
        <v>52</v>
      </c>
      <c r="D431" s="28">
        <v>204</v>
      </c>
    </row>
    <row r="432" spans="1:4" x14ac:dyDescent="0.25">
      <c r="A432" s="19" t="s">
        <v>477</v>
      </c>
      <c r="B432" s="28">
        <v>5</v>
      </c>
      <c r="C432" s="28">
        <v>6</v>
      </c>
      <c r="D432" s="28">
        <v>11</v>
      </c>
    </row>
    <row r="433" spans="1:4" x14ac:dyDescent="0.25">
      <c r="A433" s="19" t="s">
        <v>803</v>
      </c>
      <c r="B433" s="28">
        <v>22</v>
      </c>
      <c r="C433" s="28">
        <v>12</v>
      </c>
      <c r="D433" s="28">
        <v>34</v>
      </c>
    </row>
    <row r="434" spans="1:4" x14ac:dyDescent="0.25">
      <c r="A434" s="19" t="s">
        <v>256</v>
      </c>
      <c r="B434" s="28">
        <v>14</v>
      </c>
      <c r="C434" s="28">
        <v>4</v>
      </c>
      <c r="D434" s="28">
        <v>18</v>
      </c>
    </row>
    <row r="435" spans="1:4" x14ac:dyDescent="0.25">
      <c r="A435" s="19" t="s">
        <v>597</v>
      </c>
      <c r="B435" s="28">
        <v>51</v>
      </c>
      <c r="C435" s="28">
        <v>18</v>
      </c>
      <c r="D435" s="28">
        <v>69</v>
      </c>
    </row>
    <row r="436" spans="1:4" x14ac:dyDescent="0.25">
      <c r="A436" s="20" t="s">
        <v>102</v>
      </c>
      <c r="B436" s="29">
        <v>551</v>
      </c>
      <c r="C436" s="29">
        <v>653</v>
      </c>
      <c r="D436" s="29">
        <v>1204</v>
      </c>
    </row>
    <row r="437" spans="1:4" x14ac:dyDescent="0.25">
      <c r="A437" s="19" t="s">
        <v>701</v>
      </c>
      <c r="B437" s="28">
        <v>54</v>
      </c>
      <c r="C437" s="28">
        <v>73</v>
      </c>
      <c r="D437" s="28">
        <v>127</v>
      </c>
    </row>
    <row r="438" spans="1:4" x14ac:dyDescent="0.25">
      <c r="A438" s="19" t="s">
        <v>103</v>
      </c>
      <c r="B438" s="28">
        <v>177</v>
      </c>
      <c r="C438" s="28">
        <v>234</v>
      </c>
      <c r="D438" s="28">
        <v>411</v>
      </c>
    </row>
    <row r="439" spans="1:4" x14ac:dyDescent="0.25">
      <c r="A439" s="19" t="s">
        <v>331</v>
      </c>
      <c r="B439" s="28">
        <v>132</v>
      </c>
      <c r="C439" s="28">
        <v>220</v>
      </c>
      <c r="D439" s="28">
        <v>352</v>
      </c>
    </row>
    <row r="440" spans="1:4" x14ac:dyDescent="0.25">
      <c r="A440" s="19" t="s">
        <v>104</v>
      </c>
      <c r="B440" s="28">
        <v>188</v>
      </c>
      <c r="C440" s="28">
        <v>126</v>
      </c>
      <c r="D440" s="28">
        <v>314</v>
      </c>
    </row>
    <row r="441" spans="1:4" x14ac:dyDescent="0.25">
      <c r="A441" s="20" t="s">
        <v>105</v>
      </c>
      <c r="B441" s="29">
        <v>3085</v>
      </c>
      <c r="C441" s="29">
        <v>996</v>
      </c>
      <c r="D441" s="29">
        <v>4081</v>
      </c>
    </row>
    <row r="442" spans="1:4" x14ac:dyDescent="0.25">
      <c r="A442" s="19" t="s">
        <v>641</v>
      </c>
      <c r="B442" s="28">
        <v>336</v>
      </c>
      <c r="C442" s="28">
        <v>160</v>
      </c>
      <c r="D442" s="28">
        <v>496</v>
      </c>
    </row>
    <row r="443" spans="1:4" x14ac:dyDescent="0.25">
      <c r="A443" s="19" t="s">
        <v>804</v>
      </c>
      <c r="B443" s="28">
        <v>304</v>
      </c>
      <c r="C443" s="28">
        <v>68</v>
      </c>
      <c r="D443" s="28">
        <v>372</v>
      </c>
    </row>
    <row r="444" spans="1:4" x14ac:dyDescent="0.25">
      <c r="A444" s="19" t="s">
        <v>805</v>
      </c>
      <c r="B444" s="28">
        <v>123</v>
      </c>
      <c r="C444" s="28">
        <v>77</v>
      </c>
      <c r="D444" s="28">
        <v>200</v>
      </c>
    </row>
    <row r="445" spans="1:4" x14ac:dyDescent="0.25">
      <c r="A445" s="19" t="s">
        <v>642</v>
      </c>
      <c r="B445" s="28">
        <v>36</v>
      </c>
      <c r="C445" s="28">
        <v>20</v>
      </c>
      <c r="D445" s="28">
        <v>56</v>
      </c>
    </row>
    <row r="446" spans="1:4" x14ac:dyDescent="0.25">
      <c r="A446" s="19" t="s">
        <v>806</v>
      </c>
      <c r="B446" s="28">
        <v>4</v>
      </c>
      <c r="C446" s="28"/>
      <c r="D446" s="28">
        <v>4</v>
      </c>
    </row>
    <row r="447" spans="1:4" x14ac:dyDescent="0.25">
      <c r="A447" s="19" t="s">
        <v>643</v>
      </c>
      <c r="B447" s="28">
        <v>492</v>
      </c>
      <c r="C447" s="28">
        <v>106</v>
      </c>
      <c r="D447" s="28">
        <v>598</v>
      </c>
    </row>
    <row r="448" spans="1:4" x14ac:dyDescent="0.25">
      <c r="A448" s="19" t="s">
        <v>807</v>
      </c>
      <c r="B448" s="28">
        <v>261</v>
      </c>
      <c r="C448" s="28">
        <v>32</v>
      </c>
      <c r="D448" s="28">
        <v>293</v>
      </c>
    </row>
    <row r="449" spans="1:4" x14ac:dyDescent="0.25">
      <c r="A449" s="19" t="s">
        <v>644</v>
      </c>
      <c r="B449" s="28">
        <v>187</v>
      </c>
      <c r="C449" s="28">
        <v>204</v>
      </c>
      <c r="D449" s="28">
        <v>391</v>
      </c>
    </row>
    <row r="450" spans="1:4" x14ac:dyDescent="0.25">
      <c r="A450" s="19" t="s">
        <v>808</v>
      </c>
      <c r="B450" s="28">
        <v>25</v>
      </c>
      <c r="C450" s="28">
        <v>24</v>
      </c>
      <c r="D450" s="28">
        <v>49</v>
      </c>
    </row>
    <row r="451" spans="1:4" x14ac:dyDescent="0.25">
      <c r="A451" s="19" t="s">
        <v>645</v>
      </c>
      <c r="B451" s="28">
        <v>468</v>
      </c>
      <c r="C451" s="28">
        <v>118</v>
      </c>
      <c r="D451" s="28">
        <v>586</v>
      </c>
    </row>
    <row r="452" spans="1:4" x14ac:dyDescent="0.25">
      <c r="A452" s="19" t="s">
        <v>809</v>
      </c>
      <c r="B452" s="28">
        <v>155</v>
      </c>
      <c r="C452" s="28">
        <v>26</v>
      </c>
      <c r="D452" s="28">
        <v>181</v>
      </c>
    </row>
    <row r="453" spans="1:4" x14ac:dyDescent="0.25">
      <c r="A453" s="19" t="s">
        <v>646</v>
      </c>
      <c r="B453" s="28">
        <v>48</v>
      </c>
      <c r="C453" s="28">
        <v>47</v>
      </c>
      <c r="D453" s="28">
        <v>95</v>
      </c>
    </row>
    <row r="454" spans="1:4" x14ac:dyDescent="0.25">
      <c r="A454" s="19" t="s">
        <v>810</v>
      </c>
      <c r="B454" s="28">
        <v>2</v>
      </c>
      <c r="C454" s="28">
        <v>1</v>
      </c>
      <c r="D454" s="28">
        <v>3</v>
      </c>
    </row>
    <row r="455" spans="1:4" x14ac:dyDescent="0.25">
      <c r="A455" s="19" t="s">
        <v>647</v>
      </c>
      <c r="B455" s="28">
        <v>463</v>
      </c>
      <c r="C455" s="28">
        <v>60</v>
      </c>
      <c r="D455" s="28">
        <v>523</v>
      </c>
    </row>
    <row r="456" spans="1:4" x14ac:dyDescent="0.25">
      <c r="A456" s="19" t="s">
        <v>811</v>
      </c>
      <c r="B456" s="28">
        <v>84</v>
      </c>
      <c r="C456" s="28">
        <v>2</v>
      </c>
      <c r="D456" s="28">
        <v>86</v>
      </c>
    </row>
    <row r="457" spans="1:4" x14ac:dyDescent="0.25">
      <c r="A457" s="19" t="s">
        <v>648</v>
      </c>
      <c r="B457" s="28">
        <v>11</v>
      </c>
      <c r="C457" s="28">
        <v>3</v>
      </c>
      <c r="D457" s="28">
        <v>14</v>
      </c>
    </row>
    <row r="458" spans="1:4" x14ac:dyDescent="0.25">
      <c r="A458" s="19" t="s">
        <v>702</v>
      </c>
      <c r="B458" s="28">
        <v>86</v>
      </c>
      <c r="C458" s="28">
        <v>48</v>
      </c>
      <c r="D458" s="28">
        <v>134</v>
      </c>
    </row>
    <row r="459" spans="1:4" x14ac:dyDescent="0.25">
      <c r="A459" s="20" t="s">
        <v>332</v>
      </c>
      <c r="B459" s="29">
        <v>321</v>
      </c>
      <c r="C459" s="29">
        <v>303</v>
      </c>
      <c r="D459" s="29">
        <v>624</v>
      </c>
    </row>
    <row r="460" spans="1:4" x14ac:dyDescent="0.25">
      <c r="A460" s="19" t="s">
        <v>106</v>
      </c>
      <c r="B460" s="28">
        <v>45</v>
      </c>
      <c r="C460" s="28">
        <v>26</v>
      </c>
      <c r="D460" s="28">
        <v>71</v>
      </c>
    </row>
    <row r="461" spans="1:4" x14ac:dyDescent="0.25">
      <c r="A461" s="19" t="s">
        <v>21</v>
      </c>
      <c r="B461" s="28">
        <v>10</v>
      </c>
      <c r="C461" s="28">
        <v>1</v>
      </c>
      <c r="D461" s="28">
        <v>11</v>
      </c>
    </row>
    <row r="462" spans="1:4" x14ac:dyDescent="0.25">
      <c r="A462" s="19" t="s">
        <v>45</v>
      </c>
      <c r="B462" s="28">
        <v>64</v>
      </c>
      <c r="C462" s="28">
        <v>9</v>
      </c>
      <c r="D462" s="28">
        <v>73</v>
      </c>
    </row>
    <row r="463" spans="1:4" x14ac:dyDescent="0.25">
      <c r="A463" s="19" t="s">
        <v>319</v>
      </c>
      <c r="B463" s="28">
        <v>98</v>
      </c>
      <c r="C463" s="28">
        <v>52</v>
      </c>
      <c r="D463" s="28">
        <v>150</v>
      </c>
    </row>
    <row r="464" spans="1:4" x14ac:dyDescent="0.25">
      <c r="A464" s="19" t="s">
        <v>64</v>
      </c>
      <c r="B464" s="28">
        <v>66</v>
      </c>
      <c r="C464" s="28">
        <v>105</v>
      </c>
      <c r="D464" s="28">
        <v>171</v>
      </c>
    </row>
    <row r="465" spans="1:4" x14ac:dyDescent="0.25">
      <c r="A465" s="19" t="s">
        <v>333</v>
      </c>
      <c r="B465" s="28">
        <v>38</v>
      </c>
      <c r="C465" s="28">
        <v>110</v>
      </c>
      <c r="D465" s="28">
        <v>148</v>
      </c>
    </row>
    <row r="466" spans="1:4" x14ac:dyDescent="0.25">
      <c r="A466" s="20" t="s">
        <v>384</v>
      </c>
      <c r="B466" s="29">
        <v>173</v>
      </c>
      <c r="C466" s="29">
        <v>395</v>
      </c>
      <c r="D466" s="29">
        <v>568</v>
      </c>
    </row>
    <row r="467" spans="1:4" x14ac:dyDescent="0.25">
      <c r="A467" s="19" t="s">
        <v>385</v>
      </c>
      <c r="B467" s="28">
        <v>12</v>
      </c>
      <c r="C467" s="28">
        <v>19</v>
      </c>
      <c r="D467" s="28">
        <v>31</v>
      </c>
    </row>
    <row r="468" spans="1:4" x14ac:dyDescent="0.25">
      <c r="A468" s="19" t="s">
        <v>649</v>
      </c>
      <c r="B468" s="28">
        <v>52</v>
      </c>
      <c r="C468" s="28">
        <v>76</v>
      </c>
      <c r="D468" s="28">
        <v>128</v>
      </c>
    </row>
    <row r="469" spans="1:4" x14ac:dyDescent="0.25">
      <c r="A469" s="19" t="s">
        <v>74</v>
      </c>
      <c r="B469" s="28">
        <v>55</v>
      </c>
      <c r="C469" s="28">
        <v>34</v>
      </c>
      <c r="D469" s="28">
        <v>89</v>
      </c>
    </row>
    <row r="470" spans="1:4" x14ac:dyDescent="0.25">
      <c r="A470" s="19" t="s">
        <v>386</v>
      </c>
      <c r="B470" s="28">
        <v>54</v>
      </c>
      <c r="C470" s="28">
        <v>266</v>
      </c>
      <c r="D470" s="28">
        <v>320</v>
      </c>
    </row>
    <row r="471" spans="1:4" x14ac:dyDescent="0.25">
      <c r="A471" s="20" t="s">
        <v>334</v>
      </c>
      <c r="B471" s="29">
        <v>449</v>
      </c>
      <c r="C471" s="29">
        <v>392</v>
      </c>
      <c r="D471" s="29">
        <v>841</v>
      </c>
    </row>
    <row r="472" spans="1:4" x14ac:dyDescent="0.25">
      <c r="A472" s="19" t="s">
        <v>106</v>
      </c>
      <c r="B472" s="28">
        <v>81</v>
      </c>
      <c r="C472" s="28">
        <v>72</v>
      </c>
      <c r="D472" s="28">
        <v>153</v>
      </c>
    </row>
    <row r="473" spans="1:4" x14ac:dyDescent="0.25">
      <c r="A473" s="19" t="s">
        <v>21</v>
      </c>
      <c r="B473" s="28">
        <v>1</v>
      </c>
      <c r="C473" s="28">
        <v>2</v>
      </c>
      <c r="D473" s="28">
        <v>3</v>
      </c>
    </row>
    <row r="474" spans="1:4" x14ac:dyDescent="0.25">
      <c r="A474" s="19" t="s">
        <v>318</v>
      </c>
      <c r="B474" s="28">
        <v>27</v>
      </c>
      <c r="C474" s="28">
        <v>42</v>
      </c>
      <c r="D474" s="28">
        <v>69</v>
      </c>
    </row>
    <row r="475" spans="1:4" x14ac:dyDescent="0.25">
      <c r="A475" s="19" t="s">
        <v>107</v>
      </c>
      <c r="B475" s="28">
        <v>58</v>
      </c>
      <c r="C475" s="28">
        <v>51</v>
      </c>
      <c r="D475" s="28">
        <v>109</v>
      </c>
    </row>
    <row r="476" spans="1:4" x14ac:dyDescent="0.25">
      <c r="A476" s="19" t="s">
        <v>82</v>
      </c>
      <c r="B476" s="28">
        <v>48</v>
      </c>
      <c r="C476" s="28">
        <v>65</v>
      </c>
      <c r="D476" s="28">
        <v>113</v>
      </c>
    </row>
    <row r="477" spans="1:4" x14ac:dyDescent="0.25">
      <c r="A477" s="19" t="s">
        <v>45</v>
      </c>
      <c r="B477" s="28">
        <v>69</v>
      </c>
      <c r="C477" s="28">
        <v>16</v>
      </c>
      <c r="D477" s="28">
        <v>85</v>
      </c>
    </row>
    <row r="478" spans="1:4" x14ac:dyDescent="0.25">
      <c r="A478" s="19" t="s">
        <v>319</v>
      </c>
      <c r="B478" s="28">
        <v>55</v>
      </c>
      <c r="C478" s="28">
        <v>42</v>
      </c>
      <c r="D478" s="28">
        <v>97</v>
      </c>
    </row>
    <row r="479" spans="1:4" x14ac:dyDescent="0.25">
      <c r="A479" s="19" t="s">
        <v>335</v>
      </c>
      <c r="B479" s="28">
        <v>1</v>
      </c>
      <c r="C479" s="28">
        <v>2</v>
      </c>
      <c r="D479" s="28">
        <v>3</v>
      </c>
    </row>
    <row r="480" spans="1:4" x14ac:dyDescent="0.25">
      <c r="A480" s="19" t="s">
        <v>83</v>
      </c>
      <c r="B480" s="28">
        <v>80</v>
      </c>
      <c r="C480" s="28">
        <v>21</v>
      </c>
      <c r="D480" s="28">
        <v>101</v>
      </c>
    </row>
    <row r="481" spans="1:4" x14ac:dyDescent="0.25">
      <c r="A481" s="19" t="s">
        <v>333</v>
      </c>
      <c r="B481" s="28">
        <v>29</v>
      </c>
      <c r="C481" s="28">
        <v>79</v>
      </c>
      <c r="D481" s="28">
        <v>108</v>
      </c>
    </row>
    <row r="482" spans="1:4" x14ac:dyDescent="0.25">
      <c r="A482" s="20" t="s">
        <v>108</v>
      </c>
      <c r="B482" s="29">
        <v>8</v>
      </c>
      <c r="C482" s="29"/>
      <c r="D482" s="29">
        <v>8</v>
      </c>
    </row>
    <row r="483" spans="1:4" x14ac:dyDescent="0.25">
      <c r="A483" s="19" t="s">
        <v>109</v>
      </c>
      <c r="B483" s="28">
        <v>8</v>
      </c>
      <c r="C483" s="28"/>
      <c r="D483" s="28">
        <v>8</v>
      </c>
    </row>
    <row r="484" spans="1:4" x14ac:dyDescent="0.25">
      <c r="A484" s="20" t="s">
        <v>336</v>
      </c>
      <c r="B484" s="29">
        <v>817</v>
      </c>
      <c r="C484" s="29">
        <v>489</v>
      </c>
      <c r="D484" s="29">
        <v>1306</v>
      </c>
    </row>
    <row r="485" spans="1:4" x14ac:dyDescent="0.25">
      <c r="A485" s="19" t="s">
        <v>106</v>
      </c>
      <c r="B485" s="28">
        <v>293</v>
      </c>
      <c r="C485" s="28">
        <v>286</v>
      </c>
      <c r="D485" s="28">
        <v>579</v>
      </c>
    </row>
    <row r="486" spans="1:4" x14ac:dyDescent="0.25">
      <c r="A486" s="19" t="s">
        <v>41</v>
      </c>
      <c r="B486" s="28">
        <v>130</v>
      </c>
      <c r="C486" s="28">
        <v>41</v>
      </c>
      <c r="D486" s="28">
        <v>171</v>
      </c>
    </row>
    <row r="487" spans="1:4" x14ac:dyDescent="0.25">
      <c r="A487" s="19" t="s">
        <v>21</v>
      </c>
      <c r="B487" s="28">
        <v>4</v>
      </c>
      <c r="C487" s="28"/>
      <c r="D487" s="28">
        <v>4</v>
      </c>
    </row>
    <row r="488" spans="1:4" x14ac:dyDescent="0.25">
      <c r="A488" s="19" t="s">
        <v>337</v>
      </c>
      <c r="B488" s="28">
        <v>178</v>
      </c>
      <c r="C488" s="28">
        <v>75</v>
      </c>
      <c r="D488" s="28">
        <v>253</v>
      </c>
    </row>
    <row r="489" spans="1:4" x14ac:dyDescent="0.25">
      <c r="A489" s="19" t="s">
        <v>110</v>
      </c>
      <c r="B489" s="28">
        <v>99</v>
      </c>
      <c r="C489" s="28">
        <v>66</v>
      </c>
      <c r="D489" s="28">
        <v>165</v>
      </c>
    </row>
    <row r="490" spans="1:4" x14ac:dyDescent="0.25">
      <c r="A490" s="19" t="s">
        <v>45</v>
      </c>
      <c r="B490" s="28">
        <v>110</v>
      </c>
      <c r="C490" s="28">
        <v>16</v>
      </c>
      <c r="D490" s="28">
        <v>126</v>
      </c>
    </row>
    <row r="491" spans="1:4" x14ac:dyDescent="0.25">
      <c r="A491" s="19" t="s">
        <v>286</v>
      </c>
      <c r="B491" s="28"/>
      <c r="C491" s="28">
        <v>2</v>
      </c>
      <c r="D491" s="28">
        <v>2</v>
      </c>
    </row>
    <row r="492" spans="1:4" x14ac:dyDescent="0.25">
      <c r="A492" s="19" t="s">
        <v>320</v>
      </c>
      <c r="B492" s="28">
        <v>3</v>
      </c>
      <c r="C492" s="28">
        <v>3</v>
      </c>
      <c r="D492" s="28">
        <v>6</v>
      </c>
    </row>
    <row r="493" spans="1:4" x14ac:dyDescent="0.25">
      <c r="A493" s="20" t="s">
        <v>111</v>
      </c>
      <c r="B493" s="29">
        <v>621</v>
      </c>
      <c r="C493" s="29">
        <v>932</v>
      </c>
      <c r="D493" s="29">
        <v>1553</v>
      </c>
    </row>
    <row r="494" spans="1:4" x14ac:dyDescent="0.25">
      <c r="A494" s="19" t="s">
        <v>812</v>
      </c>
      <c r="B494" s="28">
        <v>3</v>
      </c>
      <c r="C494" s="28">
        <v>5</v>
      </c>
      <c r="D494" s="28">
        <v>8</v>
      </c>
    </row>
    <row r="495" spans="1:4" x14ac:dyDescent="0.25">
      <c r="A495" s="19" t="s">
        <v>524</v>
      </c>
      <c r="B495" s="28">
        <v>2</v>
      </c>
      <c r="C495" s="28">
        <v>10</v>
      </c>
      <c r="D495" s="28">
        <v>12</v>
      </c>
    </row>
    <row r="496" spans="1:4" x14ac:dyDescent="0.25">
      <c r="A496" s="19" t="s">
        <v>456</v>
      </c>
      <c r="B496" s="28">
        <v>14</v>
      </c>
      <c r="C496" s="28">
        <v>7</v>
      </c>
      <c r="D496" s="28">
        <v>21</v>
      </c>
    </row>
    <row r="497" spans="1:4" x14ac:dyDescent="0.25">
      <c r="A497" s="19" t="s">
        <v>729</v>
      </c>
      <c r="B497" s="28">
        <v>6</v>
      </c>
      <c r="C497" s="28">
        <v>35</v>
      </c>
      <c r="D497" s="28">
        <v>41</v>
      </c>
    </row>
    <row r="498" spans="1:4" x14ac:dyDescent="0.25">
      <c r="A498" s="19" t="s">
        <v>338</v>
      </c>
      <c r="B498" s="28">
        <v>1</v>
      </c>
      <c r="C498" s="28"/>
      <c r="D498" s="28">
        <v>1</v>
      </c>
    </row>
    <row r="499" spans="1:4" x14ac:dyDescent="0.25">
      <c r="A499" s="19" t="s">
        <v>339</v>
      </c>
      <c r="B499" s="28">
        <v>6</v>
      </c>
      <c r="C499" s="28">
        <v>15</v>
      </c>
      <c r="D499" s="28">
        <v>21</v>
      </c>
    </row>
    <row r="500" spans="1:4" x14ac:dyDescent="0.25">
      <c r="A500" s="19" t="s">
        <v>598</v>
      </c>
      <c r="B500" s="28">
        <v>23</v>
      </c>
      <c r="C500" s="28">
        <v>36</v>
      </c>
      <c r="D500" s="28">
        <v>59</v>
      </c>
    </row>
    <row r="501" spans="1:4" x14ac:dyDescent="0.25">
      <c r="A501" s="19" t="s">
        <v>340</v>
      </c>
      <c r="B501" s="28">
        <v>5</v>
      </c>
      <c r="C501" s="28">
        <v>23</v>
      </c>
      <c r="D501" s="28">
        <v>28</v>
      </c>
    </row>
    <row r="502" spans="1:4" x14ac:dyDescent="0.25">
      <c r="A502" s="19" t="s">
        <v>599</v>
      </c>
      <c r="B502" s="28">
        <v>5</v>
      </c>
      <c r="C502" s="28">
        <v>21</v>
      </c>
      <c r="D502" s="28">
        <v>26</v>
      </c>
    </row>
    <row r="503" spans="1:4" x14ac:dyDescent="0.25">
      <c r="A503" s="19" t="s">
        <v>703</v>
      </c>
      <c r="B503" s="28">
        <v>1</v>
      </c>
      <c r="C503" s="28">
        <v>8</v>
      </c>
      <c r="D503" s="28">
        <v>9</v>
      </c>
    </row>
    <row r="504" spans="1:4" x14ac:dyDescent="0.25">
      <c r="A504" s="19" t="s">
        <v>704</v>
      </c>
      <c r="B504" s="28"/>
      <c r="C504" s="28">
        <v>30</v>
      </c>
      <c r="D504" s="28">
        <v>30</v>
      </c>
    </row>
    <row r="505" spans="1:4" x14ac:dyDescent="0.25">
      <c r="A505" s="19" t="s">
        <v>721</v>
      </c>
      <c r="B505" s="28">
        <v>9</v>
      </c>
      <c r="C505" s="28">
        <v>2</v>
      </c>
      <c r="D505" s="28">
        <v>11</v>
      </c>
    </row>
    <row r="506" spans="1:4" x14ac:dyDescent="0.25">
      <c r="A506" s="19" t="s">
        <v>478</v>
      </c>
      <c r="B506" s="28"/>
      <c r="C506" s="28">
        <v>14</v>
      </c>
      <c r="D506" s="28">
        <v>14</v>
      </c>
    </row>
    <row r="507" spans="1:4" x14ac:dyDescent="0.25">
      <c r="A507" s="19" t="s">
        <v>479</v>
      </c>
      <c r="B507" s="28"/>
      <c r="C507" s="28">
        <v>81</v>
      </c>
      <c r="D507" s="28">
        <v>81</v>
      </c>
    </row>
    <row r="508" spans="1:4" x14ac:dyDescent="0.25">
      <c r="A508" s="19" t="s">
        <v>705</v>
      </c>
      <c r="B508" s="28">
        <v>4</v>
      </c>
      <c r="C508" s="28">
        <v>8</v>
      </c>
      <c r="D508" s="28">
        <v>12</v>
      </c>
    </row>
    <row r="509" spans="1:4" x14ac:dyDescent="0.25">
      <c r="A509" s="19" t="s">
        <v>706</v>
      </c>
      <c r="B509" s="28">
        <v>14</v>
      </c>
      <c r="C509" s="28">
        <v>5</v>
      </c>
      <c r="D509" s="28">
        <v>19</v>
      </c>
    </row>
    <row r="510" spans="1:4" x14ac:dyDescent="0.25">
      <c r="A510" s="19" t="s">
        <v>684</v>
      </c>
      <c r="B510" s="28">
        <v>6</v>
      </c>
      <c r="C510" s="28">
        <v>4</v>
      </c>
      <c r="D510" s="28">
        <v>10</v>
      </c>
    </row>
    <row r="511" spans="1:4" x14ac:dyDescent="0.25">
      <c r="A511" s="19" t="s">
        <v>685</v>
      </c>
      <c r="B511" s="28">
        <v>8</v>
      </c>
      <c r="C511" s="28">
        <v>7</v>
      </c>
      <c r="D511" s="28">
        <v>15</v>
      </c>
    </row>
    <row r="512" spans="1:4" x14ac:dyDescent="0.25">
      <c r="A512" s="19" t="s">
        <v>707</v>
      </c>
      <c r="B512" s="28">
        <v>4</v>
      </c>
      <c r="C512" s="28">
        <v>8</v>
      </c>
      <c r="D512" s="28">
        <v>12</v>
      </c>
    </row>
    <row r="513" spans="1:4" x14ac:dyDescent="0.25">
      <c r="A513" s="19" t="s">
        <v>708</v>
      </c>
      <c r="B513" s="28">
        <v>8</v>
      </c>
      <c r="C513" s="28">
        <v>22</v>
      </c>
      <c r="D513" s="28">
        <v>30</v>
      </c>
    </row>
    <row r="514" spans="1:4" x14ac:dyDescent="0.25">
      <c r="A514" s="19" t="s">
        <v>813</v>
      </c>
      <c r="B514" s="28">
        <v>2</v>
      </c>
      <c r="C514" s="28">
        <v>3</v>
      </c>
      <c r="D514" s="28">
        <v>5</v>
      </c>
    </row>
    <row r="515" spans="1:4" x14ac:dyDescent="0.25">
      <c r="A515" s="19" t="s">
        <v>814</v>
      </c>
      <c r="B515" s="28">
        <v>1</v>
      </c>
      <c r="C515" s="28">
        <v>2</v>
      </c>
      <c r="D515" s="28">
        <v>3</v>
      </c>
    </row>
    <row r="516" spans="1:4" x14ac:dyDescent="0.25">
      <c r="A516" s="19" t="s">
        <v>341</v>
      </c>
      <c r="B516" s="28">
        <v>1</v>
      </c>
      <c r="C516" s="28">
        <v>3</v>
      </c>
      <c r="D516" s="28">
        <v>4</v>
      </c>
    </row>
    <row r="517" spans="1:4" x14ac:dyDescent="0.25">
      <c r="A517" s="19" t="s">
        <v>867</v>
      </c>
      <c r="B517" s="28">
        <v>1</v>
      </c>
      <c r="C517" s="28"/>
      <c r="D517" s="28">
        <v>1</v>
      </c>
    </row>
    <row r="518" spans="1:4" x14ac:dyDescent="0.25">
      <c r="A518" s="19" t="s">
        <v>815</v>
      </c>
      <c r="B518" s="28">
        <v>8</v>
      </c>
      <c r="C518" s="28">
        <v>3</v>
      </c>
      <c r="D518" s="28">
        <v>11</v>
      </c>
    </row>
    <row r="519" spans="1:4" x14ac:dyDescent="0.25">
      <c r="A519" s="19" t="s">
        <v>730</v>
      </c>
      <c r="B519" s="28">
        <v>3</v>
      </c>
      <c r="C519" s="28">
        <v>4</v>
      </c>
      <c r="D519" s="28">
        <v>7</v>
      </c>
    </row>
    <row r="520" spans="1:4" x14ac:dyDescent="0.25">
      <c r="A520" s="19" t="s">
        <v>709</v>
      </c>
      <c r="B520" s="28">
        <v>8</v>
      </c>
      <c r="C520" s="28">
        <v>44</v>
      </c>
      <c r="D520" s="28">
        <v>52</v>
      </c>
    </row>
    <row r="521" spans="1:4" x14ac:dyDescent="0.25">
      <c r="A521" s="19" t="s">
        <v>342</v>
      </c>
      <c r="B521" s="28">
        <v>11</v>
      </c>
      <c r="C521" s="28">
        <v>14</v>
      </c>
      <c r="D521" s="28">
        <v>25</v>
      </c>
    </row>
    <row r="522" spans="1:4" x14ac:dyDescent="0.25">
      <c r="A522" s="19" t="s">
        <v>600</v>
      </c>
      <c r="B522" s="28">
        <v>11</v>
      </c>
      <c r="C522" s="28">
        <v>38</v>
      </c>
      <c r="D522" s="28">
        <v>49</v>
      </c>
    </row>
    <row r="523" spans="1:4" x14ac:dyDescent="0.25">
      <c r="A523" s="19" t="s">
        <v>816</v>
      </c>
      <c r="B523" s="28">
        <v>3</v>
      </c>
      <c r="C523" s="28">
        <v>3</v>
      </c>
      <c r="D523" s="28">
        <v>6</v>
      </c>
    </row>
    <row r="524" spans="1:4" x14ac:dyDescent="0.25">
      <c r="A524" s="19" t="s">
        <v>817</v>
      </c>
      <c r="B524" s="28">
        <v>12</v>
      </c>
      <c r="C524" s="28">
        <v>5</v>
      </c>
      <c r="D524" s="28">
        <v>17</v>
      </c>
    </row>
    <row r="525" spans="1:4" x14ac:dyDescent="0.25">
      <c r="A525" s="19" t="s">
        <v>343</v>
      </c>
      <c r="B525" s="28">
        <v>10</v>
      </c>
      <c r="C525" s="28">
        <v>17</v>
      </c>
      <c r="D525" s="28">
        <v>27</v>
      </c>
    </row>
    <row r="526" spans="1:4" x14ac:dyDescent="0.25">
      <c r="A526" s="19" t="s">
        <v>601</v>
      </c>
      <c r="B526" s="28">
        <v>25</v>
      </c>
      <c r="C526" s="28">
        <v>41</v>
      </c>
      <c r="D526" s="28">
        <v>66</v>
      </c>
    </row>
    <row r="527" spans="1:4" x14ac:dyDescent="0.25">
      <c r="A527" s="19" t="s">
        <v>862</v>
      </c>
      <c r="B527" s="28"/>
      <c r="C527" s="28">
        <v>2</v>
      </c>
      <c r="D527" s="28">
        <v>2</v>
      </c>
    </row>
    <row r="528" spans="1:4" x14ac:dyDescent="0.25">
      <c r="A528" s="19" t="s">
        <v>344</v>
      </c>
      <c r="B528" s="28">
        <v>6</v>
      </c>
      <c r="C528" s="28">
        <v>7</v>
      </c>
      <c r="D528" s="28">
        <v>13</v>
      </c>
    </row>
    <row r="529" spans="1:4" x14ac:dyDescent="0.25">
      <c r="A529" s="19" t="s">
        <v>686</v>
      </c>
      <c r="B529" s="28">
        <v>3</v>
      </c>
      <c r="C529" s="28">
        <v>13</v>
      </c>
      <c r="D529" s="28">
        <v>16</v>
      </c>
    </row>
    <row r="530" spans="1:4" x14ac:dyDescent="0.25">
      <c r="A530" s="19" t="s">
        <v>345</v>
      </c>
      <c r="B530" s="28">
        <v>11</v>
      </c>
      <c r="C530" s="28">
        <v>18</v>
      </c>
      <c r="D530" s="28">
        <v>29</v>
      </c>
    </row>
    <row r="531" spans="1:4" x14ac:dyDescent="0.25">
      <c r="A531" s="19" t="s">
        <v>602</v>
      </c>
      <c r="B531" s="28">
        <v>17</v>
      </c>
      <c r="C531" s="28">
        <v>37</v>
      </c>
      <c r="D531" s="28">
        <v>54</v>
      </c>
    </row>
    <row r="532" spans="1:4" x14ac:dyDescent="0.25">
      <c r="A532" s="19" t="s">
        <v>818</v>
      </c>
      <c r="B532" s="28">
        <v>67</v>
      </c>
      <c r="C532" s="28">
        <v>50</v>
      </c>
      <c r="D532" s="28">
        <v>117</v>
      </c>
    </row>
    <row r="533" spans="1:4" x14ac:dyDescent="0.25">
      <c r="A533" s="19" t="s">
        <v>687</v>
      </c>
      <c r="B533" s="28">
        <v>4</v>
      </c>
      <c r="C533" s="28">
        <v>7</v>
      </c>
      <c r="D533" s="28">
        <v>11</v>
      </c>
    </row>
    <row r="534" spans="1:4" x14ac:dyDescent="0.25">
      <c r="A534" s="19" t="s">
        <v>688</v>
      </c>
      <c r="B534" s="28">
        <v>9</v>
      </c>
      <c r="C534" s="28">
        <v>7</v>
      </c>
      <c r="D534" s="28">
        <v>16</v>
      </c>
    </row>
    <row r="535" spans="1:4" x14ac:dyDescent="0.25">
      <c r="A535" s="19" t="s">
        <v>442</v>
      </c>
      <c r="B535" s="28">
        <v>1</v>
      </c>
      <c r="C535" s="28">
        <v>1</v>
      </c>
      <c r="D535" s="28">
        <v>2</v>
      </c>
    </row>
    <row r="536" spans="1:4" x14ac:dyDescent="0.25">
      <c r="A536" s="19" t="s">
        <v>346</v>
      </c>
      <c r="B536" s="28">
        <v>9</v>
      </c>
      <c r="C536" s="28">
        <v>7</v>
      </c>
      <c r="D536" s="28">
        <v>16</v>
      </c>
    </row>
    <row r="537" spans="1:4" x14ac:dyDescent="0.25">
      <c r="A537" s="19" t="s">
        <v>819</v>
      </c>
      <c r="B537" s="28">
        <v>2</v>
      </c>
      <c r="C537" s="28">
        <v>7</v>
      </c>
      <c r="D537" s="28">
        <v>9</v>
      </c>
    </row>
    <row r="538" spans="1:4" x14ac:dyDescent="0.25">
      <c r="A538" s="19" t="s">
        <v>347</v>
      </c>
      <c r="B538" s="28">
        <v>14</v>
      </c>
      <c r="C538" s="28">
        <v>13</v>
      </c>
      <c r="D538" s="28">
        <v>27</v>
      </c>
    </row>
    <row r="539" spans="1:4" x14ac:dyDescent="0.25">
      <c r="A539" s="19" t="s">
        <v>348</v>
      </c>
      <c r="B539" s="28">
        <v>19</v>
      </c>
      <c r="C539" s="28">
        <v>17</v>
      </c>
      <c r="D539" s="28">
        <v>36</v>
      </c>
    </row>
    <row r="540" spans="1:4" x14ac:dyDescent="0.25">
      <c r="A540" s="19" t="s">
        <v>349</v>
      </c>
      <c r="B540" s="28">
        <v>3</v>
      </c>
      <c r="C540" s="28">
        <v>15</v>
      </c>
      <c r="D540" s="28">
        <v>18</v>
      </c>
    </row>
    <row r="541" spans="1:4" x14ac:dyDescent="0.25">
      <c r="A541" s="19" t="s">
        <v>603</v>
      </c>
      <c r="B541" s="28">
        <v>23</v>
      </c>
      <c r="C541" s="28">
        <v>44</v>
      </c>
      <c r="D541" s="28">
        <v>67</v>
      </c>
    </row>
    <row r="542" spans="1:4" x14ac:dyDescent="0.25">
      <c r="A542" s="19" t="s">
        <v>658</v>
      </c>
      <c r="B542" s="28">
        <v>1</v>
      </c>
      <c r="C542" s="28">
        <v>3</v>
      </c>
      <c r="D542" s="28">
        <v>4</v>
      </c>
    </row>
    <row r="543" spans="1:4" x14ac:dyDescent="0.25">
      <c r="A543" s="19" t="s">
        <v>689</v>
      </c>
      <c r="B543" s="28">
        <v>2</v>
      </c>
      <c r="C543" s="28">
        <v>1</v>
      </c>
      <c r="D543" s="28">
        <v>3</v>
      </c>
    </row>
    <row r="544" spans="1:4" x14ac:dyDescent="0.25">
      <c r="A544" s="19" t="s">
        <v>350</v>
      </c>
      <c r="B544" s="28">
        <v>9</v>
      </c>
      <c r="C544" s="28">
        <v>5</v>
      </c>
      <c r="D544" s="28">
        <v>14</v>
      </c>
    </row>
    <row r="545" spans="1:4" x14ac:dyDescent="0.25">
      <c r="A545" s="19" t="s">
        <v>604</v>
      </c>
      <c r="B545" s="28">
        <v>13</v>
      </c>
      <c r="C545" s="28">
        <v>9</v>
      </c>
      <c r="D545" s="28">
        <v>22</v>
      </c>
    </row>
    <row r="546" spans="1:4" x14ac:dyDescent="0.25">
      <c r="A546" s="19" t="s">
        <v>351</v>
      </c>
      <c r="B546" s="28">
        <v>3</v>
      </c>
      <c r="C546" s="28">
        <v>2</v>
      </c>
      <c r="D546" s="28">
        <v>5</v>
      </c>
    </row>
    <row r="547" spans="1:4" x14ac:dyDescent="0.25">
      <c r="A547" s="19" t="s">
        <v>605</v>
      </c>
      <c r="B547" s="28">
        <v>7</v>
      </c>
      <c r="C547" s="28">
        <v>8</v>
      </c>
      <c r="D547" s="28">
        <v>15</v>
      </c>
    </row>
    <row r="548" spans="1:4" x14ac:dyDescent="0.25">
      <c r="A548" s="19" t="s">
        <v>352</v>
      </c>
      <c r="B548" s="28">
        <v>22</v>
      </c>
      <c r="C548" s="28">
        <v>19</v>
      </c>
      <c r="D548" s="28">
        <v>41</v>
      </c>
    </row>
    <row r="549" spans="1:4" x14ac:dyDescent="0.25">
      <c r="A549" s="19" t="s">
        <v>606</v>
      </c>
      <c r="B549" s="28">
        <v>10</v>
      </c>
      <c r="C549" s="28">
        <v>17</v>
      </c>
      <c r="D549" s="28">
        <v>27</v>
      </c>
    </row>
    <row r="550" spans="1:4" x14ac:dyDescent="0.25">
      <c r="A550" s="19" t="s">
        <v>353</v>
      </c>
      <c r="B550" s="28">
        <v>7</v>
      </c>
      <c r="C550" s="28">
        <v>7</v>
      </c>
      <c r="D550" s="28">
        <v>14</v>
      </c>
    </row>
    <row r="551" spans="1:4" x14ac:dyDescent="0.25">
      <c r="A551" s="19" t="s">
        <v>607</v>
      </c>
      <c r="B551" s="28">
        <v>7</v>
      </c>
      <c r="C551" s="28">
        <v>13</v>
      </c>
      <c r="D551" s="28">
        <v>20</v>
      </c>
    </row>
    <row r="552" spans="1:4" x14ac:dyDescent="0.25">
      <c r="A552" s="19" t="s">
        <v>710</v>
      </c>
      <c r="B552" s="28">
        <v>4</v>
      </c>
      <c r="C552" s="28">
        <v>11</v>
      </c>
      <c r="D552" s="28">
        <v>15</v>
      </c>
    </row>
    <row r="553" spans="1:4" x14ac:dyDescent="0.25">
      <c r="A553" s="19" t="s">
        <v>879</v>
      </c>
      <c r="B553" s="28">
        <v>1</v>
      </c>
      <c r="C553" s="28">
        <v>1</v>
      </c>
      <c r="D553" s="28">
        <v>2</v>
      </c>
    </row>
    <row r="554" spans="1:4" x14ac:dyDescent="0.25">
      <c r="A554" s="19" t="s">
        <v>608</v>
      </c>
      <c r="B554" s="28">
        <v>4</v>
      </c>
      <c r="C554" s="28">
        <v>6</v>
      </c>
      <c r="D554" s="28">
        <v>10</v>
      </c>
    </row>
    <row r="555" spans="1:4" x14ac:dyDescent="0.25">
      <c r="A555" s="19" t="s">
        <v>457</v>
      </c>
      <c r="B555" s="28">
        <v>6</v>
      </c>
      <c r="C555" s="28">
        <v>3</v>
      </c>
      <c r="D555" s="28">
        <v>9</v>
      </c>
    </row>
    <row r="556" spans="1:4" x14ac:dyDescent="0.25">
      <c r="A556" s="19" t="s">
        <v>659</v>
      </c>
      <c r="B556" s="28">
        <v>6</v>
      </c>
      <c r="C556" s="28">
        <v>3</v>
      </c>
      <c r="D556" s="28">
        <v>9</v>
      </c>
    </row>
    <row r="557" spans="1:4" x14ac:dyDescent="0.25">
      <c r="A557" s="19" t="s">
        <v>458</v>
      </c>
      <c r="B557" s="28">
        <v>4</v>
      </c>
      <c r="C557" s="28">
        <v>2</v>
      </c>
      <c r="D557" s="28">
        <v>6</v>
      </c>
    </row>
    <row r="558" spans="1:4" x14ac:dyDescent="0.25">
      <c r="A558" s="19" t="s">
        <v>609</v>
      </c>
      <c r="B558" s="28">
        <v>10</v>
      </c>
      <c r="C558" s="28">
        <v>6</v>
      </c>
      <c r="D558" s="28">
        <v>16</v>
      </c>
    </row>
    <row r="559" spans="1:4" x14ac:dyDescent="0.25">
      <c r="A559" s="19" t="s">
        <v>660</v>
      </c>
      <c r="B559" s="28">
        <v>2</v>
      </c>
      <c r="C559" s="28">
        <v>1</v>
      </c>
      <c r="D559" s="28">
        <v>3</v>
      </c>
    </row>
    <row r="560" spans="1:4" x14ac:dyDescent="0.25">
      <c r="A560" s="19" t="s">
        <v>610</v>
      </c>
      <c r="B560" s="28">
        <v>6</v>
      </c>
      <c r="C560" s="28">
        <v>1</v>
      </c>
      <c r="D560" s="28">
        <v>7</v>
      </c>
    </row>
    <row r="561" spans="1:4" x14ac:dyDescent="0.25">
      <c r="A561" s="19" t="s">
        <v>459</v>
      </c>
      <c r="B561" s="28">
        <v>2</v>
      </c>
      <c r="C561" s="28">
        <v>4</v>
      </c>
      <c r="D561" s="28">
        <v>6</v>
      </c>
    </row>
    <row r="562" spans="1:4" x14ac:dyDescent="0.25">
      <c r="A562" s="19" t="s">
        <v>611</v>
      </c>
      <c r="B562" s="28">
        <v>2</v>
      </c>
      <c r="C562" s="28"/>
      <c r="D562" s="28">
        <v>2</v>
      </c>
    </row>
    <row r="563" spans="1:4" x14ac:dyDescent="0.25">
      <c r="A563" s="19" t="s">
        <v>460</v>
      </c>
      <c r="B563" s="28">
        <v>10</v>
      </c>
      <c r="C563" s="28">
        <v>5</v>
      </c>
      <c r="D563" s="28">
        <v>15</v>
      </c>
    </row>
    <row r="564" spans="1:4" x14ac:dyDescent="0.25">
      <c r="A564" s="19" t="s">
        <v>612</v>
      </c>
      <c r="B564" s="28">
        <v>15</v>
      </c>
      <c r="C564" s="28">
        <v>13</v>
      </c>
      <c r="D564" s="28">
        <v>28</v>
      </c>
    </row>
    <row r="565" spans="1:4" x14ac:dyDescent="0.25">
      <c r="A565" s="19" t="s">
        <v>480</v>
      </c>
      <c r="B565" s="28">
        <v>6</v>
      </c>
      <c r="C565" s="28">
        <v>4</v>
      </c>
      <c r="D565" s="28">
        <v>10</v>
      </c>
    </row>
    <row r="566" spans="1:4" x14ac:dyDescent="0.25">
      <c r="A566" s="19" t="s">
        <v>613</v>
      </c>
      <c r="B566" s="28">
        <v>14</v>
      </c>
      <c r="C566" s="28">
        <v>3</v>
      </c>
      <c r="D566" s="28">
        <v>17</v>
      </c>
    </row>
    <row r="567" spans="1:4" x14ac:dyDescent="0.25">
      <c r="A567" s="19" t="s">
        <v>711</v>
      </c>
      <c r="B567" s="28">
        <v>3</v>
      </c>
      <c r="C567" s="28">
        <v>3</v>
      </c>
      <c r="D567" s="28">
        <v>6</v>
      </c>
    </row>
    <row r="568" spans="1:4" x14ac:dyDescent="0.25">
      <c r="A568" s="19" t="s">
        <v>820</v>
      </c>
      <c r="B568" s="28">
        <v>9</v>
      </c>
      <c r="C568" s="28">
        <v>2</v>
      </c>
      <c r="D568" s="28">
        <v>11</v>
      </c>
    </row>
    <row r="569" spans="1:4" x14ac:dyDescent="0.25">
      <c r="A569" s="19" t="s">
        <v>481</v>
      </c>
      <c r="B569" s="28">
        <v>1</v>
      </c>
      <c r="C569" s="28">
        <v>1</v>
      </c>
      <c r="D569" s="28">
        <v>2</v>
      </c>
    </row>
    <row r="570" spans="1:4" x14ac:dyDescent="0.25">
      <c r="A570" s="19" t="s">
        <v>821</v>
      </c>
      <c r="B570" s="28">
        <v>4</v>
      </c>
      <c r="C570" s="28">
        <v>1</v>
      </c>
      <c r="D570" s="28">
        <v>5</v>
      </c>
    </row>
    <row r="571" spans="1:4" x14ac:dyDescent="0.25">
      <c r="A571" s="19" t="s">
        <v>482</v>
      </c>
      <c r="B571" s="28">
        <v>5</v>
      </c>
      <c r="C571" s="28">
        <v>4</v>
      </c>
      <c r="D571" s="28">
        <v>9</v>
      </c>
    </row>
    <row r="572" spans="1:4" x14ac:dyDescent="0.25">
      <c r="A572" s="19" t="s">
        <v>614</v>
      </c>
      <c r="B572" s="28">
        <v>4</v>
      </c>
      <c r="C572" s="28">
        <v>1</v>
      </c>
      <c r="D572" s="28">
        <v>5</v>
      </c>
    </row>
    <row r="573" spans="1:4" x14ac:dyDescent="0.25">
      <c r="A573" s="19" t="s">
        <v>822</v>
      </c>
      <c r="B573" s="28">
        <v>4</v>
      </c>
      <c r="C573" s="28">
        <v>3</v>
      </c>
      <c r="D573" s="28">
        <v>7</v>
      </c>
    </row>
    <row r="574" spans="1:4" x14ac:dyDescent="0.25">
      <c r="A574" s="19" t="s">
        <v>823</v>
      </c>
      <c r="B574" s="28">
        <v>3</v>
      </c>
      <c r="C574" s="28">
        <v>1</v>
      </c>
      <c r="D574" s="28">
        <v>4</v>
      </c>
    </row>
    <row r="575" spans="1:4" x14ac:dyDescent="0.25">
      <c r="A575" s="19" t="s">
        <v>483</v>
      </c>
      <c r="B575" s="28">
        <v>4</v>
      </c>
      <c r="C575" s="28">
        <v>5</v>
      </c>
      <c r="D575" s="28">
        <v>9</v>
      </c>
    </row>
    <row r="576" spans="1:4" x14ac:dyDescent="0.25">
      <c r="A576" s="19" t="s">
        <v>615</v>
      </c>
      <c r="B576" s="28">
        <v>8</v>
      </c>
      <c r="C576" s="28">
        <v>1</v>
      </c>
      <c r="D576" s="28">
        <v>9</v>
      </c>
    </row>
    <row r="577" spans="1:4" x14ac:dyDescent="0.25">
      <c r="A577" s="20" t="s">
        <v>112</v>
      </c>
      <c r="B577" s="29">
        <v>75</v>
      </c>
      <c r="C577" s="29">
        <v>1712</v>
      </c>
      <c r="D577" s="29">
        <v>1787</v>
      </c>
    </row>
    <row r="578" spans="1:4" x14ac:dyDescent="0.25">
      <c r="A578" s="19" t="s">
        <v>354</v>
      </c>
      <c r="B578" s="28">
        <v>36</v>
      </c>
      <c r="C578" s="28">
        <v>297</v>
      </c>
      <c r="D578" s="28">
        <v>333</v>
      </c>
    </row>
    <row r="579" spans="1:4" x14ac:dyDescent="0.25">
      <c r="A579" s="19" t="s">
        <v>42</v>
      </c>
      <c r="B579" s="28">
        <v>30</v>
      </c>
      <c r="C579" s="28">
        <v>198</v>
      </c>
      <c r="D579" s="28">
        <v>228</v>
      </c>
    </row>
    <row r="580" spans="1:4" x14ac:dyDescent="0.25">
      <c r="A580" s="19" t="s">
        <v>355</v>
      </c>
      <c r="B580" s="28">
        <v>1</v>
      </c>
      <c r="C580" s="28">
        <v>370</v>
      </c>
      <c r="D580" s="28">
        <v>371</v>
      </c>
    </row>
    <row r="581" spans="1:4" x14ac:dyDescent="0.25">
      <c r="A581" s="19" t="s">
        <v>113</v>
      </c>
      <c r="B581" s="28">
        <v>1</v>
      </c>
      <c r="C581" s="28">
        <v>811</v>
      </c>
      <c r="D581" s="28">
        <v>812</v>
      </c>
    </row>
    <row r="582" spans="1:4" x14ac:dyDescent="0.25">
      <c r="A582" s="19" t="s">
        <v>114</v>
      </c>
      <c r="B582" s="28">
        <v>6</v>
      </c>
      <c r="C582" s="28">
        <v>34</v>
      </c>
      <c r="D582" s="28">
        <v>40</v>
      </c>
    </row>
    <row r="583" spans="1:4" x14ac:dyDescent="0.25">
      <c r="A583" s="19" t="s">
        <v>374</v>
      </c>
      <c r="B583" s="28">
        <v>1</v>
      </c>
      <c r="C583" s="28">
        <v>2</v>
      </c>
      <c r="D583" s="28">
        <v>3</v>
      </c>
    </row>
    <row r="584" spans="1:4" x14ac:dyDescent="0.25">
      <c r="A584" s="20" t="s">
        <v>116</v>
      </c>
      <c r="B584" s="29">
        <v>1215</v>
      </c>
      <c r="C584" s="29">
        <v>2131</v>
      </c>
      <c r="D584" s="29">
        <v>3346</v>
      </c>
    </row>
    <row r="585" spans="1:4" x14ac:dyDescent="0.25">
      <c r="A585" s="19" t="s">
        <v>356</v>
      </c>
      <c r="B585" s="28">
        <v>63</v>
      </c>
      <c r="C585" s="28">
        <v>123</v>
      </c>
      <c r="D585" s="28">
        <v>186</v>
      </c>
    </row>
    <row r="586" spans="1:4" x14ac:dyDescent="0.25">
      <c r="A586" s="19" t="s">
        <v>117</v>
      </c>
      <c r="B586" s="28">
        <v>67</v>
      </c>
      <c r="C586" s="28">
        <v>142</v>
      </c>
      <c r="D586" s="28">
        <v>209</v>
      </c>
    </row>
    <row r="587" spans="1:4" x14ac:dyDescent="0.25">
      <c r="A587" s="19" t="s">
        <v>118</v>
      </c>
      <c r="B587" s="28">
        <v>97</v>
      </c>
      <c r="C587" s="28">
        <v>114</v>
      </c>
      <c r="D587" s="28">
        <v>211</v>
      </c>
    </row>
    <row r="588" spans="1:4" x14ac:dyDescent="0.25">
      <c r="A588" s="19" t="s">
        <v>119</v>
      </c>
      <c r="B588" s="28">
        <v>58</v>
      </c>
      <c r="C588" s="28">
        <v>148</v>
      </c>
      <c r="D588" s="28">
        <v>206</v>
      </c>
    </row>
    <row r="589" spans="1:4" x14ac:dyDescent="0.25">
      <c r="A589" s="19" t="s">
        <v>357</v>
      </c>
      <c r="B589" s="28">
        <v>65</v>
      </c>
      <c r="C589" s="28">
        <v>103</v>
      </c>
      <c r="D589" s="28">
        <v>168</v>
      </c>
    </row>
    <row r="590" spans="1:4" x14ac:dyDescent="0.25">
      <c r="A590" s="19" t="s">
        <v>824</v>
      </c>
      <c r="B590" s="28">
        <v>10</v>
      </c>
      <c r="C590" s="28">
        <v>16</v>
      </c>
      <c r="D590" s="28">
        <v>26</v>
      </c>
    </row>
    <row r="591" spans="1:4" x14ac:dyDescent="0.25">
      <c r="A591" s="19" t="s">
        <v>358</v>
      </c>
      <c r="B591" s="28">
        <v>58</v>
      </c>
      <c r="C591" s="28">
        <v>133</v>
      </c>
      <c r="D591" s="28">
        <v>191</v>
      </c>
    </row>
    <row r="592" spans="1:4" x14ac:dyDescent="0.25">
      <c r="A592" s="19" t="s">
        <v>120</v>
      </c>
      <c r="B592" s="28">
        <v>65</v>
      </c>
      <c r="C592" s="28">
        <v>156</v>
      </c>
      <c r="D592" s="28">
        <v>221</v>
      </c>
    </row>
    <row r="593" spans="1:4" x14ac:dyDescent="0.25">
      <c r="A593" s="19" t="s">
        <v>121</v>
      </c>
      <c r="B593" s="28">
        <v>144</v>
      </c>
      <c r="C593" s="28">
        <v>214</v>
      </c>
      <c r="D593" s="28">
        <v>358</v>
      </c>
    </row>
    <row r="594" spans="1:4" x14ac:dyDescent="0.25">
      <c r="A594" s="19" t="s">
        <v>122</v>
      </c>
      <c r="B594" s="28">
        <v>69</v>
      </c>
      <c r="C594" s="28">
        <v>131</v>
      </c>
      <c r="D594" s="28">
        <v>200</v>
      </c>
    </row>
    <row r="595" spans="1:4" x14ac:dyDescent="0.25">
      <c r="A595" s="19" t="s">
        <v>123</v>
      </c>
      <c r="B595" s="28">
        <v>77</v>
      </c>
      <c r="C595" s="28">
        <v>102</v>
      </c>
      <c r="D595" s="28">
        <v>179</v>
      </c>
    </row>
    <row r="596" spans="1:4" x14ac:dyDescent="0.25">
      <c r="A596" s="19" t="s">
        <v>333</v>
      </c>
      <c r="B596" s="28">
        <v>66</v>
      </c>
      <c r="C596" s="28">
        <v>126</v>
      </c>
      <c r="D596" s="28">
        <v>192</v>
      </c>
    </row>
    <row r="597" spans="1:4" x14ac:dyDescent="0.25">
      <c r="A597" s="19" t="s">
        <v>124</v>
      </c>
      <c r="B597" s="28">
        <v>85</v>
      </c>
      <c r="C597" s="28">
        <v>103</v>
      </c>
      <c r="D597" s="28">
        <v>188</v>
      </c>
    </row>
    <row r="598" spans="1:4" x14ac:dyDescent="0.25">
      <c r="A598" s="19" t="s">
        <v>521</v>
      </c>
      <c r="B598" s="28">
        <v>211</v>
      </c>
      <c r="C598" s="28">
        <v>384</v>
      </c>
      <c r="D598" s="28">
        <v>595</v>
      </c>
    </row>
    <row r="599" spans="1:4" x14ac:dyDescent="0.25">
      <c r="A599" s="19" t="s">
        <v>125</v>
      </c>
      <c r="B599" s="28">
        <v>80</v>
      </c>
      <c r="C599" s="28">
        <v>136</v>
      </c>
      <c r="D599" s="28">
        <v>216</v>
      </c>
    </row>
    <row r="600" spans="1:4" x14ac:dyDescent="0.25">
      <c r="A600" s="20" t="s">
        <v>126</v>
      </c>
      <c r="B600" s="29">
        <v>2996</v>
      </c>
      <c r="C600" s="29">
        <v>2280</v>
      </c>
      <c r="D600" s="29">
        <v>5276</v>
      </c>
    </row>
    <row r="601" spans="1:4" x14ac:dyDescent="0.25">
      <c r="A601" s="19" t="s">
        <v>484</v>
      </c>
      <c r="B601" s="28">
        <v>3</v>
      </c>
      <c r="C601" s="28">
        <v>7</v>
      </c>
      <c r="D601" s="28">
        <v>10</v>
      </c>
    </row>
    <row r="602" spans="1:4" x14ac:dyDescent="0.25">
      <c r="A602" s="19" t="s">
        <v>485</v>
      </c>
      <c r="B602" s="28">
        <v>17</v>
      </c>
      <c r="C602" s="28">
        <v>37</v>
      </c>
      <c r="D602" s="28">
        <v>54</v>
      </c>
    </row>
    <row r="603" spans="1:4" x14ac:dyDescent="0.25">
      <c r="A603" s="19" t="s">
        <v>203</v>
      </c>
      <c r="B603" s="28"/>
      <c r="C603" s="28">
        <v>1</v>
      </c>
      <c r="D603" s="28">
        <v>1</v>
      </c>
    </row>
    <row r="604" spans="1:4" x14ac:dyDescent="0.25">
      <c r="A604" s="19" t="s">
        <v>204</v>
      </c>
      <c r="B604" s="28">
        <v>2</v>
      </c>
      <c r="C604" s="28"/>
      <c r="D604" s="28">
        <v>2</v>
      </c>
    </row>
    <row r="605" spans="1:4" x14ac:dyDescent="0.25">
      <c r="A605" s="19" t="s">
        <v>205</v>
      </c>
      <c r="B605" s="28">
        <v>10</v>
      </c>
      <c r="C605" s="28">
        <v>6</v>
      </c>
      <c r="D605" s="28">
        <v>16</v>
      </c>
    </row>
    <row r="606" spans="1:4" x14ac:dyDescent="0.25">
      <c r="A606" s="19" t="s">
        <v>206</v>
      </c>
      <c r="B606" s="28">
        <v>43</v>
      </c>
      <c r="C606" s="28">
        <v>65</v>
      </c>
      <c r="D606" s="28">
        <v>108</v>
      </c>
    </row>
    <row r="607" spans="1:4" x14ac:dyDescent="0.25">
      <c r="A607" s="19" t="s">
        <v>661</v>
      </c>
      <c r="B607" s="28">
        <v>1</v>
      </c>
      <c r="C607" s="28">
        <v>2</v>
      </c>
      <c r="D607" s="28">
        <v>3</v>
      </c>
    </row>
    <row r="608" spans="1:4" x14ac:dyDescent="0.25">
      <c r="A608" s="19" t="s">
        <v>662</v>
      </c>
      <c r="B608" s="28">
        <v>9</v>
      </c>
      <c r="C608" s="28">
        <v>13</v>
      </c>
      <c r="D608" s="28">
        <v>22</v>
      </c>
    </row>
    <row r="609" spans="1:4" x14ac:dyDescent="0.25">
      <c r="A609" s="19" t="s">
        <v>712</v>
      </c>
      <c r="B609" s="28"/>
      <c r="C609" s="28">
        <v>1</v>
      </c>
      <c r="D609" s="28">
        <v>1</v>
      </c>
    </row>
    <row r="610" spans="1:4" x14ac:dyDescent="0.25">
      <c r="A610" s="19" t="s">
        <v>713</v>
      </c>
      <c r="B610" s="28">
        <v>1</v>
      </c>
      <c r="C610" s="28">
        <v>3</v>
      </c>
      <c r="D610" s="28">
        <v>4</v>
      </c>
    </row>
    <row r="611" spans="1:4" x14ac:dyDescent="0.25">
      <c r="A611" s="19" t="s">
        <v>207</v>
      </c>
      <c r="B611" s="28">
        <v>12</v>
      </c>
      <c r="C611" s="28">
        <v>12</v>
      </c>
      <c r="D611" s="28">
        <v>24</v>
      </c>
    </row>
    <row r="612" spans="1:4" x14ac:dyDescent="0.25">
      <c r="A612" s="19" t="s">
        <v>208</v>
      </c>
      <c r="B612" s="28">
        <v>40</v>
      </c>
      <c r="C612" s="28">
        <v>40</v>
      </c>
      <c r="D612" s="28">
        <v>80</v>
      </c>
    </row>
    <row r="613" spans="1:4" x14ac:dyDescent="0.25">
      <c r="A613" s="19" t="s">
        <v>825</v>
      </c>
      <c r="B613" s="28">
        <v>17</v>
      </c>
      <c r="C613" s="28">
        <v>35</v>
      </c>
      <c r="D613" s="28">
        <v>52</v>
      </c>
    </row>
    <row r="614" spans="1:4" x14ac:dyDescent="0.25">
      <c r="A614" s="19" t="s">
        <v>826</v>
      </c>
      <c r="B614" s="28">
        <v>2</v>
      </c>
      <c r="C614" s="28">
        <v>1</v>
      </c>
      <c r="D614" s="28">
        <v>3</v>
      </c>
    </row>
    <row r="615" spans="1:4" x14ac:dyDescent="0.25">
      <c r="A615" s="19" t="s">
        <v>209</v>
      </c>
      <c r="B615" s="28">
        <v>1</v>
      </c>
      <c r="C615" s="28">
        <v>2</v>
      </c>
      <c r="D615" s="28">
        <v>3</v>
      </c>
    </row>
    <row r="616" spans="1:4" x14ac:dyDescent="0.25">
      <c r="A616" s="19" t="s">
        <v>210</v>
      </c>
      <c r="B616" s="28">
        <v>2</v>
      </c>
      <c r="C616" s="28">
        <v>2</v>
      </c>
      <c r="D616" s="28">
        <v>4</v>
      </c>
    </row>
    <row r="617" spans="1:4" x14ac:dyDescent="0.25">
      <c r="A617" s="19" t="s">
        <v>211</v>
      </c>
      <c r="B617" s="28">
        <v>4</v>
      </c>
      <c r="C617" s="28">
        <v>5</v>
      </c>
      <c r="D617" s="28">
        <v>9</v>
      </c>
    </row>
    <row r="618" spans="1:4" x14ac:dyDescent="0.25">
      <c r="A618" s="19" t="s">
        <v>663</v>
      </c>
      <c r="B618" s="28">
        <v>5</v>
      </c>
      <c r="C618" s="28">
        <v>2</v>
      </c>
      <c r="D618" s="28">
        <v>7</v>
      </c>
    </row>
    <row r="619" spans="1:4" x14ac:dyDescent="0.25">
      <c r="A619" s="19" t="s">
        <v>664</v>
      </c>
      <c r="B619" s="28">
        <v>15</v>
      </c>
      <c r="C619" s="28">
        <v>18</v>
      </c>
      <c r="D619" s="28">
        <v>33</v>
      </c>
    </row>
    <row r="620" spans="1:4" x14ac:dyDescent="0.25">
      <c r="A620" s="19" t="s">
        <v>443</v>
      </c>
      <c r="B620" s="28">
        <v>5</v>
      </c>
      <c r="C620" s="28">
        <v>6</v>
      </c>
      <c r="D620" s="28">
        <v>11</v>
      </c>
    </row>
    <row r="621" spans="1:4" x14ac:dyDescent="0.25">
      <c r="A621" s="19" t="s">
        <v>213</v>
      </c>
      <c r="B621" s="28">
        <v>78</v>
      </c>
      <c r="C621" s="28">
        <v>42</v>
      </c>
      <c r="D621" s="28">
        <v>120</v>
      </c>
    </row>
    <row r="622" spans="1:4" x14ac:dyDescent="0.25">
      <c r="A622" s="19" t="s">
        <v>880</v>
      </c>
      <c r="B622" s="28">
        <v>1</v>
      </c>
      <c r="C622" s="28"/>
      <c r="D622" s="28">
        <v>1</v>
      </c>
    </row>
    <row r="623" spans="1:4" x14ac:dyDescent="0.25">
      <c r="A623" s="19" t="s">
        <v>214</v>
      </c>
      <c r="B623" s="28">
        <v>1</v>
      </c>
      <c r="C623" s="28"/>
      <c r="D623" s="28">
        <v>1</v>
      </c>
    </row>
    <row r="624" spans="1:4" x14ac:dyDescent="0.25">
      <c r="A624" s="19" t="s">
        <v>215</v>
      </c>
      <c r="B624" s="28">
        <v>1</v>
      </c>
      <c r="C624" s="28"/>
      <c r="D624" s="28">
        <v>1</v>
      </c>
    </row>
    <row r="625" spans="1:4" x14ac:dyDescent="0.25">
      <c r="A625" s="19" t="s">
        <v>216</v>
      </c>
      <c r="B625" s="28">
        <v>14</v>
      </c>
      <c r="C625" s="28">
        <v>12</v>
      </c>
      <c r="D625" s="28">
        <v>26</v>
      </c>
    </row>
    <row r="626" spans="1:4" x14ac:dyDescent="0.25">
      <c r="A626" s="19" t="s">
        <v>217</v>
      </c>
      <c r="B626" s="28">
        <v>49</v>
      </c>
      <c r="C626" s="28">
        <v>47</v>
      </c>
      <c r="D626" s="28">
        <v>96</v>
      </c>
    </row>
    <row r="627" spans="1:4" x14ac:dyDescent="0.25">
      <c r="A627" s="19" t="s">
        <v>222</v>
      </c>
      <c r="B627" s="28">
        <v>1</v>
      </c>
      <c r="C627" s="28">
        <v>3</v>
      </c>
      <c r="D627" s="28">
        <v>4</v>
      </c>
    </row>
    <row r="628" spans="1:4" x14ac:dyDescent="0.25">
      <c r="A628" s="19" t="s">
        <v>690</v>
      </c>
      <c r="B628" s="28">
        <v>8</v>
      </c>
      <c r="C628" s="28">
        <v>31</v>
      </c>
      <c r="D628" s="28">
        <v>39</v>
      </c>
    </row>
    <row r="629" spans="1:4" x14ac:dyDescent="0.25">
      <c r="A629" s="19" t="s">
        <v>665</v>
      </c>
      <c r="B629" s="28">
        <v>2</v>
      </c>
      <c r="C629" s="28">
        <v>1</v>
      </c>
      <c r="D629" s="28">
        <v>3</v>
      </c>
    </row>
    <row r="630" spans="1:4" x14ac:dyDescent="0.25">
      <c r="A630" s="19" t="s">
        <v>666</v>
      </c>
      <c r="B630" s="28">
        <v>6</v>
      </c>
      <c r="C630" s="28">
        <v>24</v>
      </c>
      <c r="D630" s="28">
        <v>30</v>
      </c>
    </row>
    <row r="631" spans="1:4" x14ac:dyDescent="0.25">
      <c r="A631" s="19" t="s">
        <v>223</v>
      </c>
      <c r="B631" s="28">
        <v>4</v>
      </c>
      <c r="C631" s="28">
        <v>4</v>
      </c>
      <c r="D631" s="28">
        <v>8</v>
      </c>
    </row>
    <row r="632" spans="1:4" x14ac:dyDescent="0.25">
      <c r="A632" s="19" t="s">
        <v>224</v>
      </c>
      <c r="B632" s="28">
        <v>32</v>
      </c>
      <c r="C632" s="28">
        <v>45</v>
      </c>
      <c r="D632" s="28">
        <v>77</v>
      </c>
    </row>
    <row r="633" spans="1:4" x14ac:dyDescent="0.25">
      <c r="A633" s="19" t="s">
        <v>225</v>
      </c>
      <c r="B633" s="28">
        <v>43</v>
      </c>
      <c r="C633" s="28">
        <v>24</v>
      </c>
      <c r="D633" s="28">
        <v>67</v>
      </c>
    </row>
    <row r="634" spans="1:4" x14ac:dyDescent="0.25">
      <c r="A634" s="19" t="s">
        <v>226</v>
      </c>
      <c r="B634" s="28">
        <v>117</v>
      </c>
      <c r="C634" s="28">
        <v>127</v>
      </c>
      <c r="D634" s="28">
        <v>244</v>
      </c>
    </row>
    <row r="635" spans="1:4" x14ac:dyDescent="0.25">
      <c r="A635" s="19" t="s">
        <v>227</v>
      </c>
      <c r="B635" s="28">
        <v>3</v>
      </c>
      <c r="C635" s="28"/>
      <c r="D635" s="28">
        <v>3</v>
      </c>
    </row>
    <row r="636" spans="1:4" x14ac:dyDescent="0.25">
      <c r="A636" s="19" t="s">
        <v>827</v>
      </c>
      <c r="B636" s="28">
        <v>5</v>
      </c>
      <c r="C636" s="28">
        <v>1</v>
      </c>
      <c r="D636" s="28">
        <v>6</v>
      </c>
    </row>
    <row r="637" spans="1:4" x14ac:dyDescent="0.25">
      <c r="A637" s="19" t="s">
        <v>863</v>
      </c>
      <c r="B637" s="28">
        <v>1</v>
      </c>
      <c r="C637" s="28"/>
      <c r="D637" s="28">
        <v>1</v>
      </c>
    </row>
    <row r="638" spans="1:4" x14ac:dyDescent="0.25">
      <c r="A638" s="19" t="s">
        <v>359</v>
      </c>
      <c r="B638" s="28">
        <v>20</v>
      </c>
      <c r="C638" s="28">
        <v>12</v>
      </c>
      <c r="D638" s="28">
        <v>32</v>
      </c>
    </row>
    <row r="639" spans="1:4" x14ac:dyDescent="0.25">
      <c r="A639" s="19" t="s">
        <v>228</v>
      </c>
      <c r="B639" s="28">
        <v>44</v>
      </c>
      <c r="C639" s="28">
        <v>44</v>
      </c>
      <c r="D639" s="28">
        <v>88</v>
      </c>
    </row>
    <row r="640" spans="1:4" x14ac:dyDescent="0.25">
      <c r="A640" s="19" t="s">
        <v>229</v>
      </c>
      <c r="B640" s="28">
        <v>8</v>
      </c>
      <c r="C640" s="28">
        <v>15</v>
      </c>
      <c r="D640" s="28">
        <v>23</v>
      </c>
    </row>
    <row r="641" spans="1:4" x14ac:dyDescent="0.25">
      <c r="A641" s="19" t="s">
        <v>230</v>
      </c>
      <c r="B641" s="28">
        <v>36</v>
      </c>
      <c r="C641" s="28">
        <v>47</v>
      </c>
      <c r="D641" s="28">
        <v>83</v>
      </c>
    </row>
    <row r="642" spans="1:4" x14ac:dyDescent="0.25">
      <c r="A642" s="19" t="s">
        <v>828</v>
      </c>
      <c r="B642" s="28">
        <v>110</v>
      </c>
      <c r="C642" s="28">
        <v>54</v>
      </c>
      <c r="D642" s="28">
        <v>164</v>
      </c>
    </row>
    <row r="643" spans="1:4" x14ac:dyDescent="0.25">
      <c r="A643" s="19" t="s">
        <v>360</v>
      </c>
      <c r="B643" s="28">
        <v>24</v>
      </c>
      <c r="C643" s="28">
        <v>22</v>
      </c>
      <c r="D643" s="28">
        <v>46</v>
      </c>
    </row>
    <row r="644" spans="1:4" x14ac:dyDescent="0.25">
      <c r="A644" s="19" t="s">
        <v>231</v>
      </c>
      <c r="B644" s="28">
        <v>59</v>
      </c>
      <c r="C644" s="28">
        <v>45</v>
      </c>
      <c r="D644" s="28">
        <v>104</v>
      </c>
    </row>
    <row r="645" spans="1:4" x14ac:dyDescent="0.25">
      <c r="A645" s="19" t="s">
        <v>232</v>
      </c>
      <c r="B645" s="28">
        <v>19</v>
      </c>
      <c r="C645" s="28">
        <v>5</v>
      </c>
      <c r="D645" s="28">
        <v>24</v>
      </c>
    </row>
    <row r="646" spans="1:4" x14ac:dyDescent="0.25">
      <c r="A646" s="19" t="s">
        <v>233</v>
      </c>
      <c r="B646" s="28">
        <v>54</v>
      </c>
      <c r="C646" s="28">
        <v>23</v>
      </c>
      <c r="D646" s="28">
        <v>77</v>
      </c>
    </row>
    <row r="647" spans="1:4" x14ac:dyDescent="0.25">
      <c r="A647" s="19" t="s">
        <v>667</v>
      </c>
      <c r="B647" s="28">
        <v>1</v>
      </c>
      <c r="C647" s="28">
        <v>5</v>
      </c>
      <c r="D647" s="28">
        <v>6</v>
      </c>
    </row>
    <row r="648" spans="1:4" x14ac:dyDescent="0.25">
      <c r="A648" s="19" t="s">
        <v>668</v>
      </c>
      <c r="B648" s="28">
        <v>20</v>
      </c>
      <c r="C648" s="28">
        <v>6</v>
      </c>
      <c r="D648" s="28">
        <v>26</v>
      </c>
    </row>
    <row r="649" spans="1:4" x14ac:dyDescent="0.25">
      <c r="A649" s="19" t="s">
        <v>234</v>
      </c>
      <c r="B649" s="28">
        <v>16</v>
      </c>
      <c r="C649" s="28">
        <v>10</v>
      </c>
      <c r="D649" s="28">
        <v>26</v>
      </c>
    </row>
    <row r="650" spans="1:4" x14ac:dyDescent="0.25">
      <c r="A650" s="19" t="s">
        <v>235</v>
      </c>
      <c r="B650" s="28">
        <v>58</v>
      </c>
      <c r="C650" s="28">
        <v>29</v>
      </c>
      <c r="D650" s="28">
        <v>87</v>
      </c>
    </row>
    <row r="651" spans="1:4" x14ac:dyDescent="0.25">
      <c r="A651" s="19" t="s">
        <v>236</v>
      </c>
      <c r="B651" s="28">
        <v>7</v>
      </c>
      <c r="C651" s="28">
        <v>5</v>
      </c>
      <c r="D651" s="28">
        <v>12</v>
      </c>
    </row>
    <row r="652" spans="1:4" x14ac:dyDescent="0.25">
      <c r="A652" s="19" t="s">
        <v>237</v>
      </c>
      <c r="B652" s="28">
        <v>30</v>
      </c>
      <c r="C652" s="28">
        <v>22</v>
      </c>
      <c r="D652" s="28">
        <v>52</v>
      </c>
    </row>
    <row r="653" spans="1:4" x14ac:dyDescent="0.25">
      <c r="A653" s="19" t="s">
        <v>486</v>
      </c>
      <c r="B653" s="28">
        <v>23</v>
      </c>
      <c r="C653" s="28">
        <v>33</v>
      </c>
      <c r="D653" s="28">
        <v>56</v>
      </c>
    </row>
    <row r="654" spans="1:4" x14ac:dyDescent="0.25">
      <c r="A654" s="19" t="s">
        <v>487</v>
      </c>
      <c r="B654" s="28">
        <v>20</v>
      </c>
      <c r="C654" s="28">
        <v>34</v>
      </c>
      <c r="D654" s="28">
        <v>54</v>
      </c>
    </row>
    <row r="655" spans="1:4" x14ac:dyDescent="0.25">
      <c r="A655" s="19" t="s">
        <v>238</v>
      </c>
      <c r="B655" s="28">
        <v>4</v>
      </c>
      <c r="C655" s="28">
        <v>8</v>
      </c>
      <c r="D655" s="28">
        <v>12</v>
      </c>
    </row>
    <row r="656" spans="1:4" x14ac:dyDescent="0.25">
      <c r="A656" s="19" t="s">
        <v>239</v>
      </c>
      <c r="B656" s="28">
        <v>2</v>
      </c>
      <c r="C656" s="28"/>
      <c r="D656" s="28">
        <v>2</v>
      </c>
    </row>
    <row r="657" spans="1:4" x14ac:dyDescent="0.25">
      <c r="A657" s="19" t="s">
        <v>240</v>
      </c>
      <c r="B657" s="28">
        <v>1</v>
      </c>
      <c r="C657" s="28"/>
      <c r="D657" s="28">
        <v>1</v>
      </c>
    </row>
    <row r="658" spans="1:4" x14ac:dyDescent="0.25">
      <c r="A658" s="19" t="s">
        <v>241</v>
      </c>
      <c r="B658" s="28">
        <v>2</v>
      </c>
      <c r="C658" s="28">
        <v>2</v>
      </c>
      <c r="D658" s="28">
        <v>4</v>
      </c>
    </row>
    <row r="659" spans="1:4" x14ac:dyDescent="0.25">
      <c r="A659" s="19" t="s">
        <v>461</v>
      </c>
      <c r="B659" s="28">
        <v>17</v>
      </c>
      <c r="C659" s="28">
        <v>7</v>
      </c>
      <c r="D659" s="28">
        <v>24</v>
      </c>
    </row>
    <row r="660" spans="1:4" x14ac:dyDescent="0.25">
      <c r="A660" s="19" t="s">
        <v>361</v>
      </c>
      <c r="B660" s="28">
        <v>40</v>
      </c>
      <c r="C660" s="28">
        <v>46</v>
      </c>
      <c r="D660" s="28">
        <v>86</v>
      </c>
    </row>
    <row r="661" spans="1:4" x14ac:dyDescent="0.25">
      <c r="A661" s="19" t="s">
        <v>669</v>
      </c>
      <c r="B661" s="28">
        <v>3</v>
      </c>
      <c r="C661" s="28">
        <v>5</v>
      </c>
      <c r="D661" s="28">
        <v>8</v>
      </c>
    </row>
    <row r="662" spans="1:4" x14ac:dyDescent="0.25">
      <c r="A662" s="19" t="s">
        <v>670</v>
      </c>
      <c r="B662" s="28">
        <v>17</v>
      </c>
      <c r="C662" s="28">
        <v>5</v>
      </c>
      <c r="D662" s="28">
        <v>22</v>
      </c>
    </row>
    <row r="663" spans="1:4" x14ac:dyDescent="0.25">
      <c r="A663" s="19" t="s">
        <v>829</v>
      </c>
      <c r="B663" s="28">
        <v>126</v>
      </c>
      <c r="C663" s="28">
        <v>44</v>
      </c>
      <c r="D663" s="28">
        <v>170</v>
      </c>
    </row>
    <row r="664" spans="1:4" x14ac:dyDescent="0.25">
      <c r="A664" s="19" t="s">
        <v>830</v>
      </c>
      <c r="B664" s="28">
        <v>75</v>
      </c>
      <c r="C664" s="28">
        <v>11</v>
      </c>
      <c r="D664" s="28">
        <v>86</v>
      </c>
    </row>
    <row r="665" spans="1:4" x14ac:dyDescent="0.25">
      <c r="A665" s="19" t="s">
        <v>242</v>
      </c>
      <c r="B665" s="28">
        <v>83</v>
      </c>
      <c r="C665" s="28">
        <v>58</v>
      </c>
      <c r="D665" s="28">
        <v>141</v>
      </c>
    </row>
    <row r="666" spans="1:4" x14ac:dyDescent="0.25">
      <c r="A666" s="19" t="s">
        <v>488</v>
      </c>
      <c r="B666" s="28">
        <v>14</v>
      </c>
      <c r="C666" s="28">
        <v>8</v>
      </c>
      <c r="D666" s="28">
        <v>22</v>
      </c>
    </row>
    <row r="667" spans="1:4" x14ac:dyDescent="0.25">
      <c r="A667" s="19" t="s">
        <v>243</v>
      </c>
      <c r="B667" s="28">
        <v>58</v>
      </c>
      <c r="C667" s="28">
        <v>31</v>
      </c>
      <c r="D667" s="28">
        <v>89</v>
      </c>
    </row>
    <row r="668" spans="1:4" x14ac:dyDescent="0.25">
      <c r="A668" s="19" t="s">
        <v>244</v>
      </c>
      <c r="B668" s="28">
        <v>9</v>
      </c>
      <c r="C668" s="28">
        <v>10</v>
      </c>
      <c r="D668" s="28">
        <v>19</v>
      </c>
    </row>
    <row r="669" spans="1:4" x14ac:dyDescent="0.25">
      <c r="A669" s="19" t="s">
        <v>245</v>
      </c>
      <c r="B669" s="28">
        <v>25</v>
      </c>
      <c r="C669" s="28">
        <v>24</v>
      </c>
      <c r="D669" s="28">
        <v>49</v>
      </c>
    </row>
    <row r="670" spans="1:4" x14ac:dyDescent="0.25">
      <c r="A670" s="19" t="s">
        <v>246</v>
      </c>
      <c r="B670" s="28">
        <v>16</v>
      </c>
      <c r="C670" s="28">
        <v>9</v>
      </c>
      <c r="D670" s="28">
        <v>25</v>
      </c>
    </row>
    <row r="671" spans="1:4" x14ac:dyDescent="0.25">
      <c r="A671" s="19" t="s">
        <v>247</v>
      </c>
      <c r="B671" s="28">
        <v>62</v>
      </c>
      <c r="C671" s="28">
        <v>50</v>
      </c>
      <c r="D671" s="28">
        <v>112</v>
      </c>
    </row>
    <row r="672" spans="1:4" x14ac:dyDescent="0.25">
      <c r="A672" s="19" t="s">
        <v>250</v>
      </c>
      <c r="B672" s="28">
        <v>10</v>
      </c>
      <c r="C672" s="28">
        <v>11</v>
      </c>
      <c r="D672" s="28">
        <v>21</v>
      </c>
    </row>
    <row r="673" spans="1:4" x14ac:dyDescent="0.25">
      <c r="A673" s="19" t="s">
        <v>251</v>
      </c>
      <c r="B673" s="28">
        <v>57</v>
      </c>
      <c r="C673" s="28">
        <v>56</v>
      </c>
      <c r="D673" s="28">
        <v>113</v>
      </c>
    </row>
    <row r="674" spans="1:4" x14ac:dyDescent="0.25">
      <c r="A674" s="19" t="s">
        <v>831</v>
      </c>
      <c r="B674" s="28">
        <v>95</v>
      </c>
      <c r="C674" s="28">
        <v>37</v>
      </c>
      <c r="D674" s="28">
        <v>132</v>
      </c>
    </row>
    <row r="675" spans="1:4" x14ac:dyDescent="0.25">
      <c r="A675" s="19" t="s">
        <v>832</v>
      </c>
      <c r="B675" s="28">
        <v>2</v>
      </c>
      <c r="C675" s="28">
        <v>3</v>
      </c>
      <c r="D675" s="28">
        <v>5</v>
      </c>
    </row>
    <row r="676" spans="1:4" x14ac:dyDescent="0.25">
      <c r="A676" s="19" t="s">
        <v>833</v>
      </c>
      <c r="B676" s="28">
        <v>10</v>
      </c>
      <c r="C676" s="28">
        <v>5</v>
      </c>
      <c r="D676" s="28">
        <v>15</v>
      </c>
    </row>
    <row r="677" spans="1:4" x14ac:dyDescent="0.25">
      <c r="A677" s="19" t="s">
        <v>834</v>
      </c>
      <c r="B677" s="28">
        <v>79</v>
      </c>
      <c r="C677" s="28">
        <v>82</v>
      </c>
      <c r="D677" s="28">
        <v>161</v>
      </c>
    </row>
    <row r="678" spans="1:4" x14ac:dyDescent="0.25">
      <c r="A678" s="19" t="s">
        <v>252</v>
      </c>
      <c r="B678" s="28">
        <v>5</v>
      </c>
      <c r="C678" s="28">
        <v>3</v>
      </c>
      <c r="D678" s="28">
        <v>8</v>
      </c>
    </row>
    <row r="679" spans="1:4" x14ac:dyDescent="0.25">
      <c r="A679" s="19" t="s">
        <v>253</v>
      </c>
      <c r="B679" s="28">
        <v>18</v>
      </c>
      <c r="C679" s="28">
        <v>20</v>
      </c>
      <c r="D679" s="28">
        <v>38</v>
      </c>
    </row>
    <row r="680" spans="1:4" x14ac:dyDescent="0.25">
      <c r="A680" s="19" t="s">
        <v>835</v>
      </c>
      <c r="B680" s="28">
        <v>59</v>
      </c>
      <c r="C680" s="28">
        <v>67</v>
      </c>
      <c r="D680" s="28">
        <v>126</v>
      </c>
    </row>
    <row r="681" spans="1:4" x14ac:dyDescent="0.25">
      <c r="A681" s="19" t="s">
        <v>714</v>
      </c>
      <c r="B681" s="28">
        <v>1</v>
      </c>
      <c r="C681" s="28">
        <v>1</v>
      </c>
      <c r="D681" s="28">
        <v>2</v>
      </c>
    </row>
    <row r="682" spans="1:4" x14ac:dyDescent="0.25">
      <c r="A682" s="19" t="s">
        <v>671</v>
      </c>
      <c r="B682" s="28">
        <v>13</v>
      </c>
      <c r="C682" s="28">
        <v>19</v>
      </c>
      <c r="D682" s="28">
        <v>32</v>
      </c>
    </row>
    <row r="683" spans="1:4" x14ac:dyDescent="0.25">
      <c r="A683" s="19" t="s">
        <v>254</v>
      </c>
      <c r="B683" s="28">
        <v>5</v>
      </c>
      <c r="C683" s="28">
        <v>1</v>
      </c>
      <c r="D683" s="28">
        <v>6</v>
      </c>
    </row>
    <row r="684" spans="1:4" x14ac:dyDescent="0.25">
      <c r="A684" s="19" t="s">
        <v>255</v>
      </c>
      <c r="B684" s="28">
        <v>16</v>
      </c>
      <c r="C684" s="28">
        <v>27</v>
      </c>
      <c r="D684" s="28">
        <v>43</v>
      </c>
    </row>
    <row r="685" spans="1:4" x14ac:dyDescent="0.25">
      <c r="A685" s="19" t="s">
        <v>672</v>
      </c>
      <c r="B685" s="28">
        <v>4</v>
      </c>
      <c r="C685" s="28">
        <v>4</v>
      </c>
      <c r="D685" s="28">
        <v>8</v>
      </c>
    </row>
    <row r="686" spans="1:4" x14ac:dyDescent="0.25">
      <c r="A686" s="19" t="s">
        <v>673</v>
      </c>
      <c r="B686" s="28">
        <v>10</v>
      </c>
      <c r="C686" s="28">
        <v>20</v>
      </c>
      <c r="D686" s="28">
        <v>30</v>
      </c>
    </row>
    <row r="687" spans="1:4" x14ac:dyDescent="0.25">
      <c r="A687" s="19" t="s">
        <v>257</v>
      </c>
      <c r="B687" s="28">
        <v>2</v>
      </c>
      <c r="C687" s="28">
        <v>1</v>
      </c>
      <c r="D687" s="28">
        <v>3</v>
      </c>
    </row>
    <row r="688" spans="1:4" x14ac:dyDescent="0.25">
      <c r="A688" s="19" t="s">
        <v>258</v>
      </c>
      <c r="B688" s="28">
        <v>3</v>
      </c>
      <c r="C688" s="28">
        <v>1</v>
      </c>
      <c r="D688" s="28">
        <v>4</v>
      </c>
    </row>
    <row r="689" spans="1:4" x14ac:dyDescent="0.25">
      <c r="A689" s="19" t="s">
        <v>836</v>
      </c>
      <c r="B689" s="28">
        <v>20</v>
      </c>
      <c r="C689" s="28">
        <v>21</v>
      </c>
      <c r="D689" s="28">
        <v>41</v>
      </c>
    </row>
    <row r="690" spans="1:4" x14ac:dyDescent="0.25">
      <c r="A690" s="19" t="s">
        <v>259</v>
      </c>
      <c r="B690" s="28">
        <v>137</v>
      </c>
      <c r="C690" s="28">
        <v>31</v>
      </c>
      <c r="D690" s="28">
        <v>168</v>
      </c>
    </row>
    <row r="691" spans="1:4" x14ac:dyDescent="0.25">
      <c r="A691" s="19" t="s">
        <v>462</v>
      </c>
      <c r="B691" s="28">
        <v>260</v>
      </c>
      <c r="C691" s="28">
        <v>230</v>
      </c>
      <c r="D691" s="28">
        <v>490</v>
      </c>
    </row>
    <row r="692" spans="1:4" x14ac:dyDescent="0.25">
      <c r="A692" s="19" t="s">
        <v>260</v>
      </c>
      <c r="B692" s="28">
        <v>20</v>
      </c>
      <c r="C692" s="28">
        <v>15</v>
      </c>
      <c r="D692" s="28">
        <v>35</v>
      </c>
    </row>
    <row r="693" spans="1:4" x14ac:dyDescent="0.25">
      <c r="A693" s="19" t="s">
        <v>261</v>
      </c>
      <c r="B693" s="28">
        <v>47</v>
      </c>
      <c r="C693" s="28">
        <v>38</v>
      </c>
      <c r="D693" s="28">
        <v>85</v>
      </c>
    </row>
    <row r="694" spans="1:4" x14ac:dyDescent="0.25">
      <c r="A694" s="19" t="s">
        <v>881</v>
      </c>
      <c r="B694" s="28"/>
      <c r="C694" s="28">
        <v>1</v>
      </c>
      <c r="D694" s="28">
        <v>1</v>
      </c>
    </row>
    <row r="695" spans="1:4" x14ac:dyDescent="0.25">
      <c r="A695" s="19" t="s">
        <v>266</v>
      </c>
      <c r="B695" s="28">
        <v>6</v>
      </c>
      <c r="C695" s="28">
        <v>3</v>
      </c>
      <c r="D695" s="28">
        <v>9</v>
      </c>
    </row>
    <row r="696" spans="1:4" x14ac:dyDescent="0.25">
      <c r="A696" s="19" t="s">
        <v>267</v>
      </c>
      <c r="B696" s="28">
        <v>9</v>
      </c>
      <c r="C696" s="28">
        <v>10</v>
      </c>
      <c r="D696" s="28">
        <v>19</v>
      </c>
    </row>
    <row r="697" spans="1:4" x14ac:dyDescent="0.25">
      <c r="A697" s="19" t="s">
        <v>268</v>
      </c>
      <c r="B697" s="28">
        <v>3</v>
      </c>
      <c r="C697" s="28">
        <v>2</v>
      </c>
      <c r="D697" s="28">
        <v>5</v>
      </c>
    </row>
    <row r="698" spans="1:4" x14ac:dyDescent="0.25">
      <c r="A698" s="19" t="s">
        <v>269</v>
      </c>
      <c r="B698" s="28">
        <v>51</v>
      </c>
      <c r="C698" s="28">
        <v>23</v>
      </c>
      <c r="D698" s="28">
        <v>74</v>
      </c>
    </row>
    <row r="699" spans="1:4" x14ac:dyDescent="0.25">
      <c r="A699" s="19" t="s">
        <v>731</v>
      </c>
      <c r="B699" s="28">
        <v>35</v>
      </c>
      <c r="C699" s="28">
        <v>22</v>
      </c>
      <c r="D699" s="28">
        <v>57</v>
      </c>
    </row>
    <row r="700" spans="1:4" x14ac:dyDescent="0.25">
      <c r="A700" s="19" t="s">
        <v>674</v>
      </c>
      <c r="B700" s="28">
        <v>8</v>
      </c>
      <c r="C700" s="28">
        <v>2</v>
      </c>
      <c r="D700" s="28">
        <v>10</v>
      </c>
    </row>
    <row r="701" spans="1:4" x14ac:dyDescent="0.25">
      <c r="A701" s="19" t="s">
        <v>616</v>
      </c>
      <c r="B701" s="28">
        <v>53</v>
      </c>
      <c r="C701" s="28">
        <v>24</v>
      </c>
      <c r="D701" s="28">
        <v>77</v>
      </c>
    </row>
    <row r="702" spans="1:4" x14ac:dyDescent="0.25">
      <c r="A702" s="19" t="s">
        <v>272</v>
      </c>
      <c r="B702" s="28">
        <v>6</v>
      </c>
      <c r="C702" s="28">
        <v>9</v>
      </c>
      <c r="D702" s="28">
        <v>15</v>
      </c>
    </row>
    <row r="703" spans="1:4" x14ac:dyDescent="0.25">
      <c r="A703" s="19" t="s">
        <v>273</v>
      </c>
      <c r="B703" s="28">
        <v>34</v>
      </c>
      <c r="C703" s="28">
        <v>24</v>
      </c>
      <c r="D703" s="28">
        <v>58</v>
      </c>
    </row>
    <row r="704" spans="1:4" x14ac:dyDescent="0.25">
      <c r="A704" s="19" t="s">
        <v>837</v>
      </c>
      <c r="B704" s="28">
        <v>108</v>
      </c>
      <c r="C704" s="28">
        <v>29</v>
      </c>
      <c r="D704" s="28">
        <v>137</v>
      </c>
    </row>
    <row r="705" spans="1:4" x14ac:dyDescent="0.25">
      <c r="A705" s="19" t="s">
        <v>489</v>
      </c>
      <c r="B705" s="28">
        <v>33</v>
      </c>
      <c r="C705" s="28">
        <v>15</v>
      </c>
      <c r="D705" s="28">
        <v>48</v>
      </c>
    </row>
    <row r="706" spans="1:4" x14ac:dyDescent="0.25">
      <c r="A706" s="19" t="s">
        <v>490</v>
      </c>
      <c r="B706" s="28">
        <v>66</v>
      </c>
      <c r="C706" s="28">
        <v>43</v>
      </c>
      <c r="D706" s="28">
        <v>109</v>
      </c>
    </row>
    <row r="707" spans="1:4" x14ac:dyDescent="0.25">
      <c r="A707" s="19" t="s">
        <v>491</v>
      </c>
      <c r="B707" s="28">
        <v>13</v>
      </c>
      <c r="C707" s="28">
        <v>6</v>
      </c>
      <c r="D707" s="28">
        <v>19</v>
      </c>
    </row>
    <row r="708" spans="1:4" x14ac:dyDescent="0.25">
      <c r="A708" s="19" t="s">
        <v>492</v>
      </c>
      <c r="B708" s="28">
        <v>40</v>
      </c>
      <c r="C708" s="28">
        <v>26</v>
      </c>
      <c r="D708" s="28">
        <v>66</v>
      </c>
    </row>
    <row r="709" spans="1:4" x14ac:dyDescent="0.25">
      <c r="A709" s="20" t="s">
        <v>650</v>
      </c>
      <c r="B709" s="29">
        <v>2572</v>
      </c>
      <c r="C709" s="29">
        <v>1861</v>
      </c>
      <c r="D709" s="29">
        <v>4433</v>
      </c>
    </row>
    <row r="710" spans="1:4" x14ac:dyDescent="0.25">
      <c r="A710" s="19" t="s">
        <v>21</v>
      </c>
      <c r="B710" s="28">
        <v>443</v>
      </c>
      <c r="C710" s="28">
        <v>347</v>
      </c>
      <c r="D710" s="28">
        <v>790</v>
      </c>
    </row>
    <row r="711" spans="1:4" x14ac:dyDescent="0.25">
      <c r="A711" s="19" t="s">
        <v>838</v>
      </c>
      <c r="B711" s="28">
        <v>110</v>
      </c>
      <c r="C711" s="28">
        <v>79</v>
      </c>
      <c r="D711" s="28">
        <v>189</v>
      </c>
    </row>
    <row r="712" spans="1:4" x14ac:dyDescent="0.25">
      <c r="A712" s="19" t="s">
        <v>42</v>
      </c>
      <c r="B712" s="28">
        <v>117</v>
      </c>
      <c r="C712" s="28">
        <v>338</v>
      </c>
      <c r="D712" s="28">
        <v>455</v>
      </c>
    </row>
    <row r="713" spans="1:4" x14ac:dyDescent="0.25">
      <c r="A713" s="19" t="s">
        <v>839</v>
      </c>
      <c r="B713" s="28">
        <v>33</v>
      </c>
      <c r="C713" s="28">
        <v>162</v>
      </c>
      <c r="D713" s="28">
        <v>195</v>
      </c>
    </row>
    <row r="714" spans="1:4" x14ac:dyDescent="0.25">
      <c r="A714" s="19" t="s">
        <v>43</v>
      </c>
      <c r="B714" s="28">
        <v>352</v>
      </c>
      <c r="C714" s="28">
        <v>129</v>
      </c>
      <c r="D714" s="28">
        <v>481</v>
      </c>
    </row>
    <row r="715" spans="1:4" x14ac:dyDescent="0.25">
      <c r="A715" s="19" t="s">
        <v>840</v>
      </c>
      <c r="B715" s="28">
        <v>107</v>
      </c>
      <c r="C715" s="28">
        <v>19</v>
      </c>
      <c r="D715" s="28">
        <v>126</v>
      </c>
    </row>
    <row r="716" spans="1:4" x14ac:dyDescent="0.25">
      <c r="A716" s="19" t="s">
        <v>286</v>
      </c>
      <c r="B716" s="28">
        <v>398</v>
      </c>
      <c r="C716" s="28">
        <v>337</v>
      </c>
      <c r="D716" s="28">
        <v>735</v>
      </c>
    </row>
    <row r="717" spans="1:4" x14ac:dyDescent="0.25">
      <c r="A717" s="19" t="s">
        <v>841</v>
      </c>
      <c r="B717" s="28">
        <v>169</v>
      </c>
      <c r="C717" s="28">
        <v>98</v>
      </c>
      <c r="D717" s="28">
        <v>267</v>
      </c>
    </row>
    <row r="718" spans="1:4" x14ac:dyDescent="0.25">
      <c r="A718" s="19" t="s">
        <v>50</v>
      </c>
      <c r="B718" s="28">
        <v>108</v>
      </c>
      <c r="C718" s="28">
        <v>85</v>
      </c>
      <c r="D718" s="28">
        <v>193</v>
      </c>
    </row>
    <row r="719" spans="1:4" x14ac:dyDescent="0.25">
      <c r="A719" s="19" t="s">
        <v>842</v>
      </c>
      <c r="B719" s="28">
        <v>150</v>
      </c>
      <c r="C719" s="28">
        <v>52</v>
      </c>
      <c r="D719" s="28">
        <v>202</v>
      </c>
    </row>
    <row r="720" spans="1:4" x14ac:dyDescent="0.25">
      <c r="A720" s="19" t="s">
        <v>51</v>
      </c>
      <c r="B720" s="28">
        <v>122</v>
      </c>
      <c r="C720" s="28">
        <v>65</v>
      </c>
      <c r="D720" s="28">
        <v>187</v>
      </c>
    </row>
    <row r="721" spans="1:4" x14ac:dyDescent="0.25">
      <c r="A721" s="19" t="s">
        <v>320</v>
      </c>
      <c r="B721" s="28">
        <v>321</v>
      </c>
      <c r="C721" s="28">
        <v>120</v>
      </c>
      <c r="D721" s="28">
        <v>441</v>
      </c>
    </row>
    <row r="722" spans="1:4" x14ac:dyDescent="0.25">
      <c r="A722" s="19" t="s">
        <v>843</v>
      </c>
      <c r="B722" s="28">
        <v>142</v>
      </c>
      <c r="C722" s="28">
        <v>30</v>
      </c>
      <c r="D722" s="28">
        <v>172</v>
      </c>
    </row>
    <row r="723" spans="1:4" x14ac:dyDescent="0.25">
      <c r="A723" s="20" t="s">
        <v>362</v>
      </c>
      <c r="B723" s="29">
        <v>1163</v>
      </c>
      <c r="C723" s="29">
        <v>421</v>
      </c>
      <c r="D723" s="29">
        <v>1584</v>
      </c>
    </row>
    <row r="724" spans="1:4" x14ac:dyDescent="0.25">
      <c r="A724" s="19" t="s">
        <v>26</v>
      </c>
      <c r="B724" s="28">
        <v>304</v>
      </c>
      <c r="C724" s="28">
        <v>160</v>
      </c>
      <c r="D724" s="28">
        <v>464</v>
      </c>
    </row>
    <row r="725" spans="1:4" x14ac:dyDescent="0.25">
      <c r="A725" s="19" t="s">
        <v>844</v>
      </c>
      <c r="B725" s="28">
        <v>116</v>
      </c>
      <c r="C725" s="28">
        <v>34</v>
      </c>
      <c r="D725" s="28">
        <v>150</v>
      </c>
    </row>
    <row r="726" spans="1:4" x14ac:dyDescent="0.25">
      <c r="A726" s="19" t="s">
        <v>288</v>
      </c>
      <c r="B726" s="28">
        <v>247</v>
      </c>
      <c r="C726" s="28">
        <v>87</v>
      </c>
      <c r="D726" s="28">
        <v>334</v>
      </c>
    </row>
    <row r="727" spans="1:4" x14ac:dyDescent="0.25">
      <c r="A727" s="19" t="s">
        <v>28</v>
      </c>
      <c r="B727" s="28">
        <v>114</v>
      </c>
      <c r="C727" s="28">
        <v>41</v>
      </c>
      <c r="D727" s="28">
        <v>155</v>
      </c>
    </row>
    <row r="728" spans="1:4" x14ac:dyDescent="0.25">
      <c r="A728" s="19" t="s">
        <v>845</v>
      </c>
      <c r="B728" s="28">
        <v>101</v>
      </c>
      <c r="C728" s="28">
        <v>39</v>
      </c>
      <c r="D728" s="28">
        <v>140</v>
      </c>
    </row>
    <row r="729" spans="1:4" x14ac:dyDescent="0.25">
      <c r="A729" s="19" t="s">
        <v>29</v>
      </c>
      <c r="B729" s="28">
        <v>176</v>
      </c>
      <c r="C729" s="28">
        <v>31</v>
      </c>
      <c r="D729" s="28">
        <v>207</v>
      </c>
    </row>
    <row r="730" spans="1:4" x14ac:dyDescent="0.25">
      <c r="A730" s="19" t="s">
        <v>846</v>
      </c>
      <c r="B730" s="28">
        <v>105</v>
      </c>
      <c r="C730" s="28">
        <v>29</v>
      </c>
      <c r="D730" s="28">
        <v>134</v>
      </c>
    </row>
    <row r="731" spans="1:4" x14ac:dyDescent="0.25">
      <c r="A731" s="20" t="s">
        <v>127</v>
      </c>
      <c r="B731" s="29">
        <v>42</v>
      </c>
      <c r="C731" s="29">
        <v>29</v>
      </c>
      <c r="D731" s="29">
        <v>71</v>
      </c>
    </row>
    <row r="732" spans="1:4" x14ac:dyDescent="0.25">
      <c r="A732" s="19" t="s">
        <v>128</v>
      </c>
      <c r="B732" s="28">
        <v>42</v>
      </c>
      <c r="C732" s="28">
        <v>29</v>
      </c>
      <c r="D732" s="28">
        <v>71</v>
      </c>
    </row>
    <row r="733" spans="1:4" x14ac:dyDescent="0.25">
      <c r="A733" s="20" t="s">
        <v>651</v>
      </c>
      <c r="B733" s="29">
        <v>4052</v>
      </c>
      <c r="C733" s="29">
        <v>1364</v>
      </c>
      <c r="D733" s="29">
        <v>5416</v>
      </c>
    </row>
    <row r="734" spans="1:4" x14ac:dyDescent="0.25">
      <c r="A734" s="19" t="s">
        <v>470</v>
      </c>
      <c r="B734" s="28">
        <v>58</v>
      </c>
      <c r="C734" s="28">
        <v>27</v>
      </c>
      <c r="D734" s="28">
        <v>85</v>
      </c>
    </row>
    <row r="735" spans="1:4" x14ac:dyDescent="0.25">
      <c r="A735" s="19" t="s">
        <v>41</v>
      </c>
      <c r="B735" s="28">
        <v>585</v>
      </c>
      <c r="C735" s="28">
        <v>204</v>
      </c>
      <c r="D735" s="28">
        <v>789</v>
      </c>
    </row>
    <row r="736" spans="1:4" x14ac:dyDescent="0.25">
      <c r="A736" s="19" t="s">
        <v>847</v>
      </c>
      <c r="B736" s="28">
        <v>149</v>
      </c>
      <c r="C736" s="28">
        <v>31</v>
      </c>
      <c r="D736" s="28">
        <v>180</v>
      </c>
    </row>
    <row r="737" spans="1:4" x14ac:dyDescent="0.25">
      <c r="A737" s="19" t="s">
        <v>23</v>
      </c>
      <c r="B737" s="28">
        <v>448</v>
      </c>
      <c r="C737" s="28">
        <v>10</v>
      </c>
      <c r="D737" s="28">
        <v>458</v>
      </c>
    </row>
    <row r="738" spans="1:4" x14ac:dyDescent="0.25">
      <c r="A738" s="19" t="s">
        <v>759</v>
      </c>
      <c r="B738" s="28">
        <v>194</v>
      </c>
      <c r="C738" s="28">
        <v>1</v>
      </c>
      <c r="D738" s="28">
        <v>195</v>
      </c>
    </row>
    <row r="739" spans="1:4" x14ac:dyDescent="0.25">
      <c r="A739" s="19" t="s">
        <v>515</v>
      </c>
      <c r="B739" s="28">
        <v>132</v>
      </c>
      <c r="C739" s="28">
        <v>19</v>
      </c>
      <c r="D739" s="28">
        <v>151</v>
      </c>
    </row>
    <row r="740" spans="1:4" x14ac:dyDescent="0.25">
      <c r="A740" s="19" t="s">
        <v>848</v>
      </c>
      <c r="B740" s="28">
        <v>18</v>
      </c>
      <c r="C740" s="28">
        <v>50</v>
      </c>
      <c r="D740" s="28">
        <v>68</v>
      </c>
    </row>
    <row r="741" spans="1:4" x14ac:dyDescent="0.25">
      <c r="A741" s="19" t="s">
        <v>318</v>
      </c>
      <c r="B741" s="28">
        <v>152</v>
      </c>
      <c r="C741" s="28">
        <v>174</v>
      </c>
      <c r="D741" s="28">
        <v>326</v>
      </c>
    </row>
    <row r="742" spans="1:4" x14ac:dyDescent="0.25">
      <c r="A742" s="19" t="s">
        <v>44</v>
      </c>
      <c r="B742" s="28">
        <v>265</v>
      </c>
      <c r="C742" s="28">
        <v>198</v>
      </c>
      <c r="D742" s="28">
        <v>463</v>
      </c>
    </row>
    <row r="743" spans="1:4" x14ac:dyDescent="0.25">
      <c r="A743" s="19" t="s">
        <v>516</v>
      </c>
      <c r="B743" s="28">
        <v>39</v>
      </c>
      <c r="C743" s="28">
        <v>64</v>
      </c>
      <c r="D743" s="28">
        <v>103</v>
      </c>
    </row>
    <row r="744" spans="1:4" x14ac:dyDescent="0.25">
      <c r="A744" s="19" t="s">
        <v>849</v>
      </c>
      <c r="B744" s="28">
        <v>127</v>
      </c>
      <c r="C744" s="28">
        <v>33</v>
      </c>
      <c r="D744" s="28">
        <v>160</v>
      </c>
    </row>
    <row r="745" spans="1:4" x14ac:dyDescent="0.25">
      <c r="A745" s="19" t="s">
        <v>45</v>
      </c>
      <c r="B745" s="28">
        <v>697</v>
      </c>
      <c r="C745" s="28">
        <v>186</v>
      </c>
      <c r="D745" s="28">
        <v>883</v>
      </c>
    </row>
    <row r="746" spans="1:4" x14ac:dyDescent="0.25">
      <c r="A746" s="19" t="s">
        <v>850</v>
      </c>
      <c r="B746" s="28">
        <v>178</v>
      </c>
      <c r="C746" s="28">
        <v>28</v>
      </c>
      <c r="D746" s="28">
        <v>206</v>
      </c>
    </row>
    <row r="747" spans="1:4" x14ac:dyDescent="0.25">
      <c r="A747" s="19" t="s">
        <v>319</v>
      </c>
      <c r="B747" s="28">
        <v>167</v>
      </c>
      <c r="C747" s="28">
        <v>108</v>
      </c>
      <c r="D747" s="28">
        <v>275</v>
      </c>
    </row>
    <row r="748" spans="1:4" x14ac:dyDescent="0.25">
      <c r="A748" s="19" t="s">
        <v>851</v>
      </c>
      <c r="B748" s="28">
        <v>110</v>
      </c>
      <c r="C748" s="28">
        <v>45</v>
      </c>
      <c r="D748" s="28">
        <v>155</v>
      </c>
    </row>
    <row r="749" spans="1:4" x14ac:dyDescent="0.25">
      <c r="A749" s="19" t="s">
        <v>47</v>
      </c>
      <c r="B749" s="28">
        <v>90</v>
      </c>
      <c r="C749" s="28">
        <v>151</v>
      </c>
      <c r="D749" s="28">
        <v>241</v>
      </c>
    </row>
    <row r="750" spans="1:4" x14ac:dyDescent="0.25">
      <c r="A750" s="19" t="s">
        <v>48</v>
      </c>
      <c r="B750" s="28">
        <v>433</v>
      </c>
      <c r="C750" s="28">
        <v>20</v>
      </c>
      <c r="D750" s="28">
        <v>453</v>
      </c>
    </row>
    <row r="751" spans="1:4" x14ac:dyDescent="0.25">
      <c r="A751" s="19" t="s">
        <v>882</v>
      </c>
      <c r="B751" s="28">
        <v>1</v>
      </c>
      <c r="C751" s="28"/>
      <c r="D751" s="28">
        <v>1</v>
      </c>
    </row>
    <row r="752" spans="1:4" x14ac:dyDescent="0.25">
      <c r="A752" s="19" t="s">
        <v>49</v>
      </c>
      <c r="B752" s="28">
        <v>209</v>
      </c>
      <c r="C752" s="28">
        <v>15</v>
      </c>
      <c r="D752" s="28">
        <v>224</v>
      </c>
    </row>
    <row r="753" spans="1:4" x14ac:dyDescent="0.25">
      <c r="A753" s="20" t="s">
        <v>129</v>
      </c>
      <c r="B753" s="29">
        <v>1570</v>
      </c>
      <c r="C753" s="29">
        <v>1517</v>
      </c>
      <c r="D753" s="29">
        <v>3087</v>
      </c>
    </row>
    <row r="754" spans="1:4" x14ac:dyDescent="0.25">
      <c r="A754" s="19" t="s">
        <v>130</v>
      </c>
      <c r="B754" s="28">
        <v>1280</v>
      </c>
      <c r="C754" s="28">
        <v>1203</v>
      </c>
      <c r="D754" s="28">
        <v>2483</v>
      </c>
    </row>
    <row r="755" spans="1:4" x14ac:dyDescent="0.25">
      <c r="A755" s="19" t="s">
        <v>852</v>
      </c>
      <c r="B755" s="28">
        <v>290</v>
      </c>
      <c r="C755" s="28">
        <v>314</v>
      </c>
      <c r="D755" s="28">
        <v>604</v>
      </c>
    </row>
    <row r="756" spans="1:4" x14ac:dyDescent="0.25">
      <c r="A756" s="20" t="s">
        <v>131</v>
      </c>
      <c r="B756" s="29">
        <v>134</v>
      </c>
      <c r="C756" s="29">
        <v>68</v>
      </c>
      <c r="D756" s="29">
        <v>202</v>
      </c>
    </row>
    <row r="757" spans="1:4" x14ac:dyDescent="0.25">
      <c r="A757" s="19" t="s">
        <v>41</v>
      </c>
      <c r="B757" s="28">
        <v>78</v>
      </c>
      <c r="C757" s="28">
        <v>26</v>
      </c>
      <c r="D757" s="28">
        <v>104</v>
      </c>
    </row>
    <row r="758" spans="1:4" x14ac:dyDescent="0.25">
      <c r="A758" s="19" t="s">
        <v>107</v>
      </c>
      <c r="B758" s="28">
        <v>56</v>
      </c>
      <c r="C758" s="28">
        <v>42</v>
      </c>
      <c r="D758" s="28">
        <v>98</v>
      </c>
    </row>
    <row r="759" spans="1:4" x14ac:dyDescent="0.25">
      <c r="A759" s="20" t="s">
        <v>132</v>
      </c>
      <c r="B759" s="29">
        <v>518</v>
      </c>
      <c r="C759" s="29">
        <v>630</v>
      </c>
      <c r="D759" s="29">
        <v>1148</v>
      </c>
    </row>
    <row r="760" spans="1:4" x14ac:dyDescent="0.25">
      <c r="A760" s="19" t="s">
        <v>133</v>
      </c>
      <c r="B760" s="28">
        <v>114</v>
      </c>
      <c r="C760" s="28">
        <v>203</v>
      </c>
      <c r="D760" s="28">
        <v>317</v>
      </c>
    </row>
    <row r="761" spans="1:4" x14ac:dyDescent="0.25">
      <c r="A761" s="19" t="s">
        <v>853</v>
      </c>
      <c r="B761" s="28">
        <v>140</v>
      </c>
      <c r="C761" s="28">
        <v>145</v>
      </c>
      <c r="D761" s="28">
        <v>285</v>
      </c>
    </row>
    <row r="762" spans="1:4" x14ac:dyDescent="0.25">
      <c r="A762" s="19" t="s">
        <v>134</v>
      </c>
      <c r="B762" s="28">
        <v>127</v>
      </c>
      <c r="C762" s="28">
        <v>62</v>
      </c>
      <c r="D762" s="28">
        <v>189</v>
      </c>
    </row>
    <row r="763" spans="1:4" x14ac:dyDescent="0.25">
      <c r="A763" s="19" t="s">
        <v>525</v>
      </c>
      <c r="B763" s="28">
        <v>137</v>
      </c>
      <c r="C763" s="28">
        <v>220</v>
      </c>
      <c r="D763" s="28">
        <v>357</v>
      </c>
    </row>
    <row r="764" spans="1:4" x14ac:dyDescent="0.25">
      <c r="A764" s="20" t="s">
        <v>375</v>
      </c>
      <c r="B764" s="29">
        <v>2</v>
      </c>
      <c r="C764" s="29">
        <v>2</v>
      </c>
      <c r="D764" s="29">
        <v>4</v>
      </c>
    </row>
    <row r="765" spans="1:4" x14ac:dyDescent="0.25">
      <c r="A765" s="19" t="s">
        <v>363</v>
      </c>
      <c r="B765" s="28">
        <v>2</v>
      </c>
      <c r="C765" s="28"/>
      <c r="D765" s="28">
        <v>2</v>
      </c>
    </row>
    <row r="766" spans="1:4" x14ac:dyDescent="0.25">
      <c r="A766" s="19" t="s">
        <v>854</v>
      </c>
      <c r="B766" s="28"/>
      <c r="C766" s="28">
        <v>2</v>
      </c>
      <c r="D766" s="28">
        <v>2</v>
      </c>
    </row>
    <row r="767" spans="1:4" x14ac:dyDescent="0.25">
      <c r="A767" s="20" t="s">
        <v>387</v>
      </c>
      <c r="B767" s="29">
        <v>87</v>
      </c>
      <c r="C767" s="29">
        <v>58</v>
      </c>
      <c r="D767" s="29">
        <v>145</v>
      </c>
    </row>
    <row r="768" spans="1:4" x14ac:dyDescent="0.25">
      <c r="A768" s="19" t="s">
        <v>388</v>
      </c>
      <c r="B768" s="28">
        <v>5</v>
      </c>
      <c r="C768" s="28">
        <v>2</v>
      </c>
      <c r="D768" s="28">
        <v>7</v>
      </c>
    </row>
    <row r="769" spans="1:4" x14ac:dyDescent="0.25">
      <c r="A769" s="19" t="s">
        <v>493</v>
      </c>
      <c r="B769" s="28">
        <v>53</v>
      </c>
      <c r="C769" s="28">
        <v>25</v>
      </c>
      <c r="D769" s="28">
        <v>78</v>
      </c>
    </row>
    <row r="770" spans="1:4" x14ac:dyDescent="0.25">
      <c r="A770" s="19" t="s">
        <v>447</v>
      </c>
      <c r="B770" s="28">
        <v>29</v>
      </c>
      <c r="C770" s="28">
        <v>31</v>
      </c>
      <c r="D770" s="28">
        <v>60</v>
      </c>
    </row>
    <row r="771" spans="1:4" x14ac:dyDescent="0.25">
      <c r="A771" s="20" t="s">
        <v>448</v>
      </c>
      <c r="B771" s="29">
        <v>306</v>
      </c>
      <c r="C771" s="29">
        <v>395</v>
      </c>
      <c r="D771" s="29">
        <v>701</v>
      </c>
    </row>
    <row r="772" spans="1:4" x14ac:dyDescent="0.25">
      <c r="A772" s="19" t="s">
        <v>212</v>
      </c>
      <c r="B772" s="28">
        <v>21</v>
      </c>
      <c r="C772" s="28">
        <v>52</v>
      </c>
      <c r="D772" s="28">
        <v>73</v>
      </c>
    </row>
    <row r="773" spans="1:4" x14ac:dyDescent="0.25">
      <c r="A773" s="19" t="s">
        <v>218</v>
      </c>
      <c r="B773" s="28">
        <v>11</v>
      </c>
      <c r="C773" s="28">
        <v>6</v>
      </c>
      <c r="D773" s="28">
        <v>17</v>
      </c>
    </row>
    <row r="774" spans="1:4" x14ac:dyDescent="0.25">
      <c r="A774" s="19" t="s">
        <v>219</v>
      </c>
      <c r="B774" s="28">
        <v>18</v>
      </c>
      <c r="C774" s="28">
        <v>36</v>
      </c>
      <c r="D774" s="28">
        <v>54</v>
      </c>
    </row>
    <row r="775" spans="1:4" x14ac:dyDescent="0.25">
      <c r="A775" s="19" t="s">
        <v>220</v>
      </c>
      <c r="B775" s="28">
        <v>10</v>
      </c>
      <c r="C775" s="28">
        <v>5</v>
      </c>
      <c r="D775" s="28">
        <v>15</v>
      </c>
    </row>
    <row r="776" spans="1:4" x14ac:dyDescent="0.25">
      <c r="A776" s="19" t="s">
        <v>221</v>
      </c>
      <c r="B776" s="28">
        <v>17</v>
      </c>
      <c r="C776" s="28">
        <v>18</v>
      </c>
      <c r="D776" s="28">
        <v>35</v>
      </c>
    </row>
    <row r="777" spans="1:4" x14ac:dyDescent="0.25">
      <c r="A777" s="19" t="s">
        <v>248</v>
      </c>
      <c r="B777" s="28">
        <v>8</v>
      </c>
      <c r="C777" s="28">
        <v>8</v>
      </c>
      <c r="D777" s="28">
        <v>16</v>
      </c>
    </row>
    <row r="778" spans="1:4" x14ac:dyDescent="0.25">
      <c r="A778" s="19" t="s">
        <v>249</v>
      </c>
      <c r="B778" s="28">
        <v>6</v>
      </c>
      <c r="C778" s="28">
        <v>2</v>
      </c>
      <c r="D778" s="28">
        <v>8</v>
      </c>
    </row>
    <row r="779" spans="1:4" x14ac:dyDescent="0.25">
      <c r="A779" s="19" t="s">
        <v>617</v>
      </c>
      <c r="B779" s="28">
        <v>8</v>
      </c>
      <c r="C779" s="28">
        <v>4</v>
      </c>
      <c r="D779" s="28">
        <v>12</v>
      </c>
    </row>
    <row r="780" spans="1:4" x14ac:dyDescent="0.25">
      <c r="A780" s="19" t="s">
        <v>618</v>
      </c>
      <c r="B780" s="28">
        <v>29</v>
      </c>
      <c r="C780" s="28">
        <v>35</v>
      </c>
      <c r="D780" s="28">
        <v>64</v>
      </c>
    </row>
    <row r="781" spans="1:4" x14ac:dyDescent="0.25">
      <c r="A781" s="19" t="s">
        <v>262</v>
      </c>
      <c r="B781" s="28">
        <v>10</v>
      </c>
      <c r="C781" s="28">
        <v>15</v>
      </c>
      <c r="D781" s="28">
        <v>25</v>
      </c>
    </row>
    <row r="782" spans="1:4" x14ac:dyDescent="0.25">
      <c r="A782" s="19" t="s">
        <v>263</v>
      </c>
      <c r="B782" s="28">
        <v>7</v>
      </c>
      <c r="C782" s="28">
        <v>32</v>
      </c>
      <c r="D782" s="28">
        <v>39</v>
      </c>
    </row>
    <row r="783" spans="1:4" x14ac:dyDescent="0.25">
      <c r="A783" s="19" t="s">
        <v>619</v>
      </c>
      <c r="B783" s="28">
        <v>3</v>
      </c>
      <c r="C783" s="28">
        <v>10</v>
      </c>
      <c r="D783" s="28">
        <v>13</v>
      </c>
    </row>
    <row r="784" spans="1:4" x14ac:dyDescent="0.25">
      <c r="A784" s="19" t="s">
        <v>620</v>
      </c>
      <c r="B784" s="28">
        <v>4</v>
      </c>
      <c r="C784" s="28">
        <v>9</v>
      </c>
      <c r="D784" s="28">
        <v>13</v>
      </c>
    </row>
    <row r="785" spans="1:4" x14ac:dyDescent="0.25">
      <c r="A785" s="19" t="s">
        <v>264</v>
      </c>
      <c r="B785" s="28">
        <v>10</v>
      </c>
      <c r="C785" s="28">
        <v>12</v>
      </c>
      <c r="D785" s="28">
        <v>22</v>
      </c>
    </row>
    <row r="786" spans="1:4" x14ac:dyDescent="0.25">
      <c r="A786" s="19" t="s">
        <v>265</v>
      </c>
      <c r="B786" s="28">
        <v>25</v>
      </c>
      <c r="C786" s="28">
        <v>41</v>
      </c>
      <c r="D786" s="28">
        <v>66</v>
      </c>
    </row>
    <row r="787" spans="1:4" x14ac:dyDescent="0.25">
      <c r="A787" s="19" t="s">
        <v>270</v>
      </c>
      <c r="B787" s="28">
        <v>21</v>
      </c>
      <c r="C787" s="28">
        <v>17</v>
      </c>
      <c r="D787" s="28">
        <v>38</v>
      </c>
    </row>
    <row r="788" spans="1:4" x14ac:dyDescent="0.25">
      <c r="A788" s="19" t="s">
        <v>271</v>
      </c>
      <c r="B788" s="28">
        <v>45</v>
      </c>
      <c r="C788" s="28">
        <v>32</v>
      </c>
      <c r="D788" s="28">
        <v>77</v>
      </c>
    </row>
    <row r="789" spans="1:4" x14ac:dyDescent="0.25">
      <c r="A789" s="19" t="s">
        <v>855</v>
      </c>
      <c r="B789" s="28">
        <v>7</v>
      </c>
      <c r="C789" s="28">
        <v>4</v>
      </c>
      <c r="D789" s="28">
        <v>11</v>
      </c>
    </row>
    <row r="790" spans="1:4" x14ac:dyDescent="0.25">
      <c r="A790" s="19" t="s">
        <v>856</v>
      </c>
      <c r="B790" s="28">
        <v>16</v>
      </c>
      <c r="C790" s="28">
        <v>21</v>
      </c>
      <c r="D790" s="28">
        <v>37</v>
      </c>
    </row>
    <row r="791" spans="1:4" x14ac:dyDescent="0.25">
      <c r="A791" s="19" t="s">
        <v>274</v>
      </c>
      <c r="B791" s="28">
        <v>6</v>
      </c>
      <c r="C791" s="28">
        <v>3</v>
      </c>
      <c r="D791" s="28">
        <v>9</v>
      </c>
    </row>
    <row r="792" spans="1:4" x14ac:dyDescent="0.25">
      <c r="A792" s="19" t="s">
        <v>275</v>
      </c>
      <c r="B792" s="28">
        <v>12</v>
      </c>
      <c r="C792" s="28">
        <v>26</v>
      </c>
      <c r="D792" s="28">
        <v>38</v>
      </c>
    </row>
    <row r="793" spans="1:4" x14ac:dyDescent="0.25">
      <c r="A793" s="19" t="s">
        <v>857</v>
      </c>
      <c r="B793" s="28">
        <v>11</v>
      </c>
      <c r="C793" s="28">
        <v>4</v>
      </c>
      <c r="D793" s="28">
        <v>15</v>
      </c>
    </row>
    <row r="794" spans="1:4" x14ac:dyDescent="0.25">
      <c r="A794" s="19" t="s">
        <v>858</v>
      </c>
      <c r="B794" s="28">
        <v>1</v>
      </c>
      <c r="C794" s="28">
        <v>3</v>
      </c>
      <c r="D794" s="28">
        <v>4</v>
      </c>
    </row>
    <row r="795" spans="1:4" x14ac:dyDescent="0.25">
      <c r="A795" s="20" t="s">
        <v>859</v>
      </c>
      <c r="B795" s="29">
        <v>91</v>
      </c>
      <c r="C795" s="29">
        <v>54</v>
      </c>
      <c r="D795" s="29">
        <v>145</v>
      </c>
    </row>
    <row r="796" spans="1:4" x14ac:dyDescent="0.25">
      <c r="A796" s="19" t="s">
        <v>715</v>
      </c>
      <c r="B796" s="28">
        <v>18</v>
      </c>
      <c r="C796" s="28">
        <v>33</v>
      </c>
      <c r="D796" s="28">
        <v>51</v>
      </c>
    </row>
    <row r="797" spans="1:4" x14ac:dyDescent="0.25">
      <c r="A797" s="19" t="s">
        <v>716</v>
      </c>
      <c r="B797" s="28">
        <v>73</v>
      </c>
      <c r="C797" s="28">
        <v>21</v>
      </c>
      <c r="D797" s="28">
        <v>94</v>
      </c>
    </row>
    <row r="798" spans="1:4" x14ac:dyDescent="0.25">
      <c r="A798" s="20" t="s">
        <v>135</v>
      </c>
      <c r="B798" s="29">
        <v>307</v>
      </c>
      <c r="C798" s="29">
        <v>241</v>
      </c>
      <c r="D798" s="29">
        <v>548</v>
      </c>
    </row>
    <row r="799" spans="1:4" x14ac:dyDescent="0.25">
      <c r="A799" s="19" t="s">
        <v>364</v>
      </c>
      <c r="B799" s="28">
        <v>307</v>
      </c>
      <c r="C799" s="28">
        <v>241</v>
      </c>
      <c r="D799" s="28">
        <v>548</v>
      </c>
    </row>
    <row r="800" spans="1:4" x14ac:dyDescent="0.25">
      <c r="A800" s="20" t="s">
        <v>652</v>
      </c>
      <c r="B800" s="29">
        <v>63</v>
      </c>
      <c r="C800" s="29">
        <v>125</v>
      </c>
      <c r="D800" s="29">
        <v>188</v>
      </c>
    </row>
    <row r="801" spans="1:4" x14ac:dyDescent="0.25">
      <c r="A801" s="19" t="s">
        <v>653</v>
      </c>
      <c r="B801" s="28">
        <v>63</v>
      </c>
      <c r="C801" s="28">
        <v>125</v>
      </c>
      <c r="D801" s="28">
        <v>188</v>
      </c>
    </row>
    <row r="802" spans="1:4" x14ac:dyDescent="0.25">
      <c r="A802" s="20" t="s">
        <v>136</v>
      </c>
      <c r="B802" s="29">
        <v>796</v>
      </c>
      <c r="C802" s="29">
        <v>361</v>
      </c>
      <c r="D802" s="29">
        <v>1157</v>
      </c>
    </row>
    <row r="803" spans="1:4" x14ac:dyDescent="0.25">
      <c r="A803" s="19" t="s">
        <v>137</v>
      </c>
      <c r="B803" s="28">
        <v>81</v>
      </c>
      <c r="C803" s="28">
        <v>48</v>
      </c>
      <c r="D803" s="28">
        <v>129</v>
      </c>
    </row>
    <row r="804" spans="1:4" x14ac:dyDescent="0.25">
      <c r="A804" s="19" t="s">
        <v>621</v>
      </c>
      <c r="B804" s="28">
        <v>213</v>
      </c>
      <c r="C804" s="28">
        <v>100</v>
      </c>
      <c r="D804" s="28">
        <v>313</v>
      </c>
    </row>
    <row r="805" spans="1:4" x14ac:dyDescent="0.25">
      <c r="A805" s="19" t="s">
        <v>138</v>
      </c>
      <c r="B805" s="28">
        <v>39</v>
      </c>
      <c r="C805" s="28">
        <v>36</v>
      </c>
      <c r="D805" s="28">
        <v>75</v>
      </c>
    </row>
    <row r="806" spans="1:4" x14ac:dyDescent="0.25">
      <c r="A806" s="19" t="s">
        <v>622</v>
      </c>
      <c r="B806" s="28">
        <v>121</v>
      </c>
      <c r="C806" s="28">
        <v>78</v>
      </c>
      <c r="D806" s="28">
        <v>199</v>
      </c>
    </row>
    <row r="807" spans="1:4" x14ac:dyDescent="0.25">
      <c r="A807" s="19" t="s">
        <v>365</v>
      </c>
      <c r="B807" s="28">
        <v>128</v>
      </c>
      <c r="C807" s="28">
        <v>17</v>
      </c>
      <c r="D807" s="28">
        <v>145</v>
      </c>
    </row>
    <row r="808" spans="1:4" x14ac:dyDescent="0.25">
      <c r="A808" s="19" t="s">
        <v>366</v>
      </c>
      <c r="B808" s="28">
        <v>6</v>
      </c>
      <c r="C808" s="28"/>
      <c r="D808" s="28">
        <v>6</v>
      </c>
    </row>
    <row r="809" spans="1:4" x14ac:dyDescent="0.25">
      <c r="A809" s="19" t="s">
        <v>139</v>
      </c>
      <c r="B809" s="28">
        <v>17</v>
      </c>
      <c r="C809" s="28">
        <v>12</v>
      </c>
      <c r="D809" s="28">
        <v>29</v>
      </c>
    </row>
    <row r="810" spans="1:4" x14ac:dyDescent="0.25">
      <c r="A810" s="19" t="s">
        <v>367</v>
      </c>
      <c r="B810" s="28">
        <v>25</v>
      </c>
      <c r="C810" s="28">
        <v>6</v>
      </c>
      <c r="D810" s="28">
        <v>31</v>
      </c>
    </row>
    <row r="811" spans="1:4" x14ac:dyDescent="0.25">
      <c r="A811" s="19" t="s">
        <v>623</v>
      </c>
      <c r="B811" s="28">
        <v>53</v>
      </c>
      <c r="C811" s="28">
        <v>20</v>
      </c>
      <c r="D811" s="28">
        <v>73</v>
      </c>
    </row>
    <row r="812" spans="1:4" x14ac:dyDescent="0.25">
      <c r="A812" s="19" t="s">
        <v>368</v>
      </c>
      <c r="B812" s="28">
        <v>41</v>
      </c>
      <c r="C812" s="28">
        <v>15</v>
      </c>
      <c r="D812" s="28">
        <v>56</v>
      </c>
    </row>
    <row r="813" spans="1:4" x14ac:dyDescent="0.25">
      <c r="A813" s="19" t="s">
        <v>140</v>
      </c>
      <c r="B813" s="28">
        <v>1</v>
      </c>
      <c r="C813" s="28"/>
      <c r="D813" s="28">
        <v>1</v>
      </c>
    </row>
    <row r="814" spans="1:4" x14ac:dyDescent="0.25">
      <c r="A814" s="19" t="s">
        <v>369</v>
      </c>
      <c r="B814" s="28">
        <v>2</v>
      </c>
      <c r="C814" s="28"/>
      <c r="D814" s="28">
        <v>2</v>
      </c>
    </row>
    <row r="815" spans="1:4" x14ac:dyDescent="0.25">
      <c r="A815" s="19" t="s">
        <v>624</v>
      </c>
      <c r="B815" s="28">
        <v>69</v>
      </c>
      <c r="C815" s="28">
        <v>29</v>
      </c>
      <c r="D815" s="28">
        <v>98</v>
      </c>
    </row>
  </sheetData>
  <autoFilter ref="A1:D815">
    <filterColumn colId="0" showButton="0"/>
    <filterColumn colId="1" showButton="0"/>
    <filterColumn colId="2" showButton="0"/>
  </autoFilter>
  <mergeCells count="2">
    <mergeCell ref="A2:D2"/>
    <mergeCell ref="A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topLeftCell="F1" zoomScale="96" zoomScaleNormal="96" workbookViewId="0">
      <selection activeCell="AC12" sqref="AC12"/>
    </sheetView>
  </sheetViews>
  <sheetFormatPr defaultRowHeight="15" x14ac:dyDescent="0.25"/>
  <cols>
    <col min="1" max="1" width="43.85546875" style="15" bestFit="1" customWidth="1"/>
    <col min="2" max="17" width="8.5703125" style="16" bestFit="1" customWidth="1"/>
    <col min="18" max="18" width="3" style="15" customWidth="1"/>
    <col min="19" max="19" width="43.85546875" style="15" bestFit="1" customWidth="1"/>
    <col min="20" max="22" width="8.7109375" style="16" bestFit="1" customWidth="1"/>
    <col min="23" max="31" width="8.5703125" style="16" bestFit="1" customWidth="1"/>
    <col min="32" max="32" width="8.7109375" style="16" bestFit="1" customWidth="1"/>
    <col min="33" max="16384" width="9.140625" style="15"/>
  </cols>
  <sheetData>
    <row r="1" spans="1:32" x14ac:dyDescent="0.25">
      <c r="A1" s="36" t="s">
        <v>141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S1" s="36" t="s">
        <v>141</v>
      </c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</row>
    <row r="2" spans="1:32" x14ac:dyDescent="0.25">
      <c r="A2" s="36" t="s">
        <v>733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S2" s="36" t="s">
        <v>733</v>
      </c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</row>
    <row r="3" spans="1:32" x14ac:dyDescent="0.25">
      <c r="A3" s="37"/>
      <c r="B3" s="37" t="s">
        <v>377</v>
      </c>
      <c r="C3" s="37"/>
      <c r="D3" s="37"/>
      <c r="E3" s="37" t="s">
        <v>378</v>
      </c>
      <c r="F3" s="37"/>
      <c r="G3" s="37"/>
      <c r="H3" s="37" t="s">
        <v>379</v>
      </c>
      <c r="I3" s="37"/>
      <c r="J3" s="37"/>
      <c r="K3" s="37" t="s">
        <v>454</v>
      </c>
      <c r="L3" s="37"/>
      <c r="M3" s="37"/>
      <c r="N3" s="37" t="s">
        <v>380</v>
      </c>
      <c r="O3" s="37"/>
      <c r="P3" s="37"/>
      <c r="Q3" s="38" t="s">
        <v>376</v>
      </c>
      <c r="S3" s="14"/>
      <c r="T3" s="39" t="s">
        <v>383</v>
      </c>
      <c r="U3" s="39"/>
      <c r="V3" s="39"/>
      <c r="W3" s="39" t="s">
        <v>27</v>
      </c>
      <c r="X3" s="39"/>
      <c r="Y3" s="39"/>
      <c r="Z3" s="39" t="s">
        <v>19</v>
      </c>
      <c r="AA3" s="39"/>
      <c r="AB3" s="39"/>
      <c r="AC3" s="39" t="s">
        <v>40</v>
      </c>
      <c r="AD3" s="39"/>
      <c r="AE3" s="39"/>
      <c r="AF3" s="35" t="s">
        <v>376</v>
      </c>
    </row>
    <row r="4" spans="1:32" x14ac:dyDescent="0.25">
      <c r="A4" s="37"/>
      <c r="B4" s="21" t="s">
        <v>381</v>
      </c>
      <c r="C4" s="21" t="s">
        <v>382</v>
      </c>
      <c r="D4" s="21" t="s">
        <v>376</v>
      </c>
      <c r="E4" s="23" t="s">
        <v>381</v>
      </c>
      <c r="F4" s="23" t="s">
        <v>382</v>
      </c>
      <c r="G4" s="23" t="s">
        <v>376</v>
      </c>
      <c r="H4" s="23" t="s">
        <v>381</v>
      </c>
      <c r="I4" s="23" t="s">
        <v>382</v>
      </c>
      <c r="J4" s="23" t="s">
        <v>376</v>
      </c>
      <c r="K4" s="23" t="s">
        <v>381</v>
      </c>
      <c r="L4" s="23" t="s">
        <v>382</v>
      </c>
      <c r="M4" s="23" t="s">
        <v>376</v>
      </c>
      <c r="N4" s="23" t="s">
        <v>381</v>
      </c>
      <c r="O4" s="23" t="s">
        <v>382</v>
      </c>
      <c r="P4" s="23" t="s">
        <v>376</v>
      </c>
      <c r="Q4" s="38"/>
      <c r="S4" s="14"/>
      <c r="T4" s="23" t="s">
        <v>381</v>
      </c>
      <c r="U4" s="23" t="s">
        <v>382</v>
      </c>
      <c r="V4" s="23" t="s">
        <v>376</v>
      </c>
      <c r="W4" s="23" t="s">
        <v>381</v>
      </c>
      <c r="X4" s="23" t="s">
        <v>382</v>
      </c>
      <c r="Y4" s="23" t="s">
        <v>376</v>
      </c>
      <c r="Z4" s="23" t="s">
        <v>381</v>
      </c>
      <c r="AA4" s="23" t="s">
        <v>382</v>
      </c>
      <c r="AB4" s="23" t="s">
        <v>376</v>
      </c>
      <c r="AC4" s="23" t="s">
        <v>381</v>
      </c>
      <c r="AD4" s="23" t="s">
        <v>382</v>
      </c>
      <c r="AE4" s="23" t="s">
        <v>376</v>
      </c>
      <c r="AF4" s="35"/>
    </row>
    <row r="5" spans="1:32" x14ac:dyDescent="0.25">
      <c r="A5" s="12" t="s">
        <v>449</v>
      </c>
      <c r="B5" s="13">
        <f t="shared" ref="B5:Q5" si="0">B6+B7</f>
        <v>1610</v>
      </c>
      <c r="C5" s="13">
        <f t="shared" si="0"/>
        <v>1355</v>
      </c>
      <c r="D5" s="13">
        <f t="shared" si="0"/>
        <v>2965</v>
      </c>
      <c r="E5" s="13">
        <f t="shared" si="0"/>
        <v>75811</v>
      </c>
      <c r="F5" s="13">
        <f t="shared" si="0"/>
        <v>84386</v>
      </c>
      <c r="G5" s="13">
        <f t="shared" si="0"/>
        <v>160197</v>
      </c>
      <c r="H5" s="13">
        <f t="shared" si="0"/>
        <v>149566</v>
      </c>
      <c r="I5" s="13">
        <f t="shared" si="0"/>
        <v>186644</v>
      </c>
      <c r="J5" s="13">
        <f t="shared" si="0"/>
        <v>336210</v>
      </c>
      <c r="K5" s="13">
        <f t="shared" si="0"/>
        <v>34</v>
      </c>
      <c r="L5" s="13">
        <f t="shared" si="0"/>
        <v>34</v>
      </c>
      <c r="M5" s="13">
        <f t="shared" si="0"/>
        <v>68</v>
      </c>
      <c r="N5" s="13">
        <f t="shared" si="0"/>
        <v>5960</v>
      </c>
      <c r="O5" s="13">
        <f t="shared" si="0"/>
        <v>5263</v>
      </c>
      <c r="P5" s="13">
        <f t="shared" si="0"/>
        <v>11223</v>
      </c>
      <c r="Q5" s="13">
        <f t="shared" si="0"/>
        <v>510663</v>
      </c>
      <c r="S5" s="12" t="s">
        <v>449</v>
      </c>
      <c r="T5" s="13">
        <f t="shared" ref="T5:AF5" si="1">T6+T7</f>
        <v>190460</v>
      </c>
      <c r="U5" s="13">
        <f t="shared" si="1"/>
        <v>236311</v>
      </c>
      <c r="V5" s="13">
        <f t="shared" si="1"/>
        <v>426771</v>
      </c>
      <c r="W5" s="13">
        <f t="shared" si="1"/>
        <v>5606</v>
      </c>
      <c r="X5" s="13">
        <f t="shared" si="1"/>
        <v>3633</v>
      </c>
      <c r="Y5" s="13">
        <f t="shared" si="1"/>
        <v>9239</v>
      </c>
      <c r="Z5" s="13">
        <f t="shared" si="1"/>
        <v>35359</v>
      </c>
      <c r="AA5" s="13">
        <f t="shared" si="1"/>
        <v>35699</v>
      </c>
      <c r="AB5" s="13">
        <f t="shared" si="1"/>
        <v>71058</v>
      </c>
      <c r="AC5" s="13">
        <f t="shared" si="1"/>
        <v>1556</v>
      </c>
      <c r="AD5" s="13">
        <f t="shared" si="1"/>
        <v>2039</v>
      </c>
      <c r="AE5" s="13">
        <f t="shared" si="1"/>
        <v>3595</v>
      </c>
      <c r="AF5" s="13">
        <f t="shared" si="1"/>
        <v>510663</v>
      </c>
    </row>
    <row r="6" spans="1:32" x14ac:dyDescent="0.25">
      <c r="A6" s="11" t="s">
        <v>421</v>
      </c>
      <c r="B6" s="30">
        <v>1484</v>
      </c>
      <c r="C6" s="30">
        <v>1291</v>
      </c>
      <c r="D6" s="30">
        <v>2775</v>
      </c>
      <c r="E6" s="30">
        <v>72286</v>
      </c>
      <c r="F6" s="30">
        <v>79905</v>
      </c>
      <c r="G6" s="30">
        <v>152191</v>
      </c>
      <c r="H6" s="30">
        <v>149096</v>
      </c>
      <c r="I6" s="30">
        <v>186093</v>
      </c>
      <c r="J6" s="30">
        <v>335189</v>
      </c>
      <c r="K6" s="30">
        <v>34</v>
      </c>
      <c r="L6" s="30">
        <v>34</v>
      </c>
      <c r="M6" s="30">
        <v>68</v>
      </c>
      <c r="N6" s="30">
        <v>5643</v>
      </c>
      <c r="O6" s="30">
        <v>5101</v>
      </c>
      <c r="P6" s="30">
        <v>10744</v>
      </c>
      <c r="Q6" s="30">
        <v>500967</v>
      </c>
      <c r="S6" s="11" t="s">
        <v>421</v>
      </c>
      <c r="T6" s="14">
        <v>187828</v>
      </c>
      <c r="U6" s="14">
        <v>232324</v>
      </c>
      <c r="V6" s="14">
        <v>420152</v>
      </c>
      <c r="W6" s="14">
        <v>5524</v>
      </c>
      <c r="X6" s="14">
        <v>3600</v>
      </c>
      <c r="Y6" s="14">
        <v>9124</v>
      </c>
      <c r="Z6" s="14">
        <v>33635</v>
      </c>
      <c r="AA6" s="14">
        <v>34465</v>
      </c>
      <c r="AB6" s="14">
        <v>68100</v>
      </c>
      <c r="AC6" s="14">
        <v>1556</v>
      </c>
      <c r="AD6" s="14">
        <v>2035</v>
      </c>
      <c r="AE6" s="14">
        <v>3591</v>
      </c>
      <c r="AF6" s="14">
        <v>500967</v>
      </c>
    </row>
    <row r="7" spans="1:32" x14ac:dyDescent="0.25">
      <c r="A7" s="12" t="s">
        <v>426</v>
      </c>
      <c r="B7" s="13">
        <f t="shared" ref="B7:Q7" si="2">SUM(B8:B102)</f>
        <v>126</v>
      </c>
      <c r="C7" s="13">
        <f t="shared" si="2"/>
        <v>64</v>
      </c>
      <c r="D7" s="13">
        <f t="shared" si="2"/>
        <v>190</v>
      </c>
      <c r="E7" s="13">
        <f t="shared" si="2"/>
        <v>3525</v>
      </c>
      <c r="F7" s="13">
        <f t="shared" si="2"/>
        <v>4481</v>
      </c>
      <c r="G7" s="13">
        <f t="shared" si="2"/>
        <v>8006</v>
      </c>
      <c r="H7" s="13">
        <f t="shared" si="2"/>
        <v>470</v>
      </c>
      <c r="I7" s="13">
        <f t="shared" si="2"/>
        <v>551</v>
      </c>
      <c r="J7" s="13">
        <f t="shared" si="2"/>
        <v>1021</v>
      </c>
      <c r="K7" s="13">
        <f t="shared" si="2"/>
        <v>0</v>
      </c>
      <c r="L7" s="13">
        <f t="shared" si="2"/>
        <v>0</v>
      </c>
      <c r="M7" s="13">
        <f t="shared" si="2"/>
        <v>0</v>
      </c>
      <c r="N7" s="13">
        <f t="shared" si="2"/>
        <v>317</v>
      </c>
      <c r="O7" s="13">
        <f t="shared" si="2"/>
        <v>162</v>
      </c>
      <c r="P7" s="13">
        <f t="shared" si="2"/>
        <v>479</v>
      </c>
      <c r="Q7" s="13">
        <f t="shared" si="2"/>
        <v>9696</v>
      </c>
      <c r="S7" s="12" t="s">
        <v>426</v>
      </c>
      <c r="T7" s="13">
        <f t="shared" ref="T7:AF7" si="3">SUM(T8:T102)</f>
        <v>2632</v>
      </c>
      <c r="U7" s="13">
        <f t="shared" si="3"/>
        <v>3987</v>
      </c>
      <c r="V7" s="13">
        <f t="shared" si="3"/>
        <v>6619</v>
      </c>
      <c r="W7" s="13">
        <f t="shared" si="3"/>
        <v>82</v>
      </c>
      <c r="X7" s="13">
        <f t="shared" si="3"/>
        <v>33</v>
      </c>
      <c r="Y7" s="13">
        <f t="shared" si="3"/>
        <v>115</v>
      </c>
      <c r="Z7" s="13">
        <f t="shared" si="3"/>
        <v>1724</v>
      </c>
      <c r="AA7" s="13">
        <f t="shared" si="3"/>
        <v>1234</v>
      </c>
      <c r="AB7" s="13">
        <f t="shared" si="3"/>
        <v>2958</v>
      </c>
      <c r="AC7" s="13">
        <f t="shared" si="3"/>
        <v>0</v>
      </c>
      <c r="AD7" s="13">
        <f t="shared" si="3"/>
        <v>4</v>
      </c>
      <c r="AE7" s="13">
        <f t="shared" si="3"/>
        <v>4</v>
      </c>
      <c r="AF7" s="13">
        <f t="shared" si="3"/>
        <v>9696</v>
      </c>
    </row>
    <row r="8" spans="1:32" x14ac:dyDescent="0.25">
      <c r="A8" s="27" t="s">
        <v>500</v>
      </c>
      <c r="B8" s="30">
        <v>13</v>
      </c>
      <c r="C8" s="30"/>
      <c r="D8" s="30">
        <v>13</v>
      </c>
      <c r="E8" s="30">
        <v>36</v>
      </c>
      <c r="F8" s="30">
        <v>30</v>
      </c>
      <c r="G8" s="30">
        <v>66</v>
      </c>
      <c r="H8" s="30">
        <v>3</v>
      </c>
      <c r="I8" s="30">
        <v>6</v>
      </c>
      <c r="J8" s="30">
        <v>9</v>
      </c>
      <c r="K8" s="30"/>
      <c r="L8" s="30"/>
      <c r="M8" s="30"/>
      <c r="N8" s="30">
        <v>55</v>
      </c>
      <c r="O8" s="30">
        <v>11</v>
      </c>
      <c r="P8" s="30">
        <v>66</v>
      </c>
      <c r="Q8" s="30">
        <v>154</v>
      </c>
      <c r="S8" s="27" t="s">
        <v>500</v>
      </c>
      <c r="T8" s="14">
        <v>9</v>
      </c>
      <c r="U8" s="14">
        <v>14</v>
      </c>
      <c r="V8" s="14">
        <v>23</v>
      </c>
      <c r="W8" s="14"/>
      <c r="X8" s="14">
        <v>1</v>
      </c>
      <c r="Y8" s="14">
        <v>1</v>
      </c>
      <c r="Z8" s="14">
        <v>98</v>
      </c>
      <c r="AA8" s="14">
        <v>32</v>
      </c>
      <c r="AB8" s="14">
        <v>130</v>
      </c>
      <c r="AC8" s="14"/>
      <c r="AD8" s="14"/>
      <c r="AE8" s="14"/>
      <c r="AF8" s="14">
        <v>154</v>
      </c>
    </row>
    <row r="9" spans="1:32" x14ac:dyDescent="0.25">
      <c r="A9" s="27" t="s">
        <v>390</v>
      </c>
      <c r="B9" s="30">
        <v>1</v>
      </c>
      <c r="C9" s="30"/>
      <c r="D9" s="30">
        <v>1</v>
      </c>
      <c r="E9" s="30">
        <v>7</v>
      </c>
      <c r="F9" s="30">
        <v>19</v>
      </c>
      <c r="G9" s="30">
        <v>26</v>
      </c>
      <c r="H9" s="30">
        <v>2</v>
      </c>
      <c r="I9" s="30">
        <v>14</v>
      </c>
      <c r="J9" s="30">
        <v>16</v>
      </c>
      <c r="K9" s="30"/>
      <c r="L9" s="30"/>
      <c r="M9" s="30"/>
      <c r="N9" s="30"/>
      <c r="O9" s="30">
        <v>3</v>
      </c>
      <c r="P9" s="30">
        <v>3</v>
      </c>
      <c r="Q9" s="30">
        <v>46</v>
      </c>
      <c r="S9" s="27" t="s">
        <v>390</v>
      </c>
      <c r="T9" s="14">
        <v>3</v>
      </c>
      <c r="U9" s="14">
        <v>25</v>
      </c>
      <c r="V9" s="14">
        <v>28</v>
      </c>
      <c r="W9" s="14"/>
      <c r="X9" s="14"/>
      <c r="Y9" s="14"/>
      <c r="Z9" s="14">
        <v>7</v>
      </c>
      <c r="AA9" s="14">
        <v>11</v>
      </c>
      <c r="AB9" s="14">
        <v>18</v>
      </c>
      <c r="AC9" s="14"/>
      <c r="AD9" s="14"/>
      <c r="AE9" s="14"/>
      <c r="AF9" s="14">
        <v>46</v>
      </c>
    </row>
    <row r="10" spans="1:32" x14ac:dyDescent="0.25">
      <c r="A10" s="27" t="s">
        <v>501</v>
      </c>
      <c r="B10" s="30"/>
      <c r="C10" s="30"/>
      <c r="D10" s="30"/>
      <c r="E10" s="30">
        <v>2</v>
      </c>
      <c r="F10" s="30"/>
      <c r="G10" s="30">
        <v>2</v>
      </c>
      <c r="H10" s="30"/>
      <c r="I10" s="30"/>
      <c r="J10" s="30"/>
      <c r="K10" s="30"/>
      <c r="L10" s="30"/>
      <c r="M10" s="30"/>
      <c r="N10" s="30"/>
      <c r="O10" s="30"/>
      <c r="P10" s="30"/>
      <c r="Q10" s="30">
        <v>2</v>
      </c>
      <c r="S10" s="27" t="s">
        <v>501</v>
      </c>
      <c r="T10" s="14"/>
      <c r="U10" s="14"/>
      <c r="V10" s="14"/>
      <c r="W10" s="14"/>
      <c r="X10" s="14"/>
      <c r="Y10" s="14"/>
      <c r="Z10" s="14">
        <v>2</v>
      </c>
      <c r="AA10" s="14"/>
      <c r="AB10" s="14">
        <v>2</v>
      </c>
      <c r="AC10" s="14"/>
      <c r="AD10" s="14"/>
      <c r="AE10" s="14"/>
      <c r="AF10" s="14">
        <v>2</v>
      </c>
    </row>
    <row r="11" spans="1:32" x14ac:dyDescent="0.25">
      <c r="A11" s="27" t="s">
        <v>717</v>
      </c>
      <c r="B11" s="30"/>
      <c r="C11" s="30"/>
      <c r="D11" s="30"/>
      <c r="E11" s="30"/>
      <c r="F11" s="30"/>
      <c r="G11" s="30"/>
      <c r="H11" s="30"/>
      <c r="I11" s="30">
        <v>1</v>
      </c>
      <c r="J11" s="30">
        <v>1</v>
      </c>
      <c r="K11" s="30"/>
      <c r="L11" s="30"/>
      <c r="M11" s="30"/>
      <c r="N11" s="30"/>
      <c r="O11" s="30"/>
      <c r="P11" s="30"/>
      <c r="Q11" s="30">
        <v>1</v>
      </c>
      <c r="S11" s="27" t="s">
        <v>717</v>
      </c>
      <c r="T11" s="14"/>
      <c r="U11" s="14">
        <v>1</v>
      </c>
      <c r="V11" s="14">
        <v>1</v>
      </c>
      <c r="W11" s="14"/>
      <c r="X11" s="14"/>
      <c r="Y11" s="14"/>
      <c r="Z11" s="14"/>
      <c r="AA11" s="14"/>
      <c r="AB11" s="14"/>
      <c r="AC11" s="14"/>
      <c r="AD11" s="14"/>
      <c r="AE11" s="14"/>
      <c r="AF11" s="14">
        <v>1</v>
      </c>
    </row>
    <row r="12" spans="1:32" x14ac:dyDescent="0.25">
      <c r="A12" s="27" t="s">
        <v>718</v>
      </c>
      <c r="B12" s="30"/>
      <c r="C12" s="30"/>
      <c r="D12" s="30"/>
      <c r="E12" s="30"/>
      <c r="F12" s="30">
        <v>2</v>
      </c>
      <c r="G12" s="30">
        <v>2</v>
      </c>
      <c r="H12" s="30">
        <v>1</v>
      </c>
      <c r="I12" s="30">
        <v>1</v>
      </c>
      <c r="J12" s="30">
        <v>2</v>
      </c>
      <c r="K12" s="30"/>
      <c r="L12" s="30"/>
      <c r="M12" s="30"/>
      <c r="N12" s="30"/>
      <c r="O12" s="30"/>
      <c r="P12" s="30"/>
      <c r="Q12" s="30">
        <v>4</v>
      </c>
      <c r="S12" s="27" t="s">
        <v>718</v>
      </c>
      <c r="T12" s="14">
        <v>1</v>
      </c>
      <c r="U12" s="14">
        <v>3</v>
      </c>
      <c r="V12" s="14">
        <v>4</v>
      </c>
      <c r="W12" s="14"/>
      <c r="X12" s="14"/>
      <c r="Y12" s="14"/>
      <c r="Z12" s="14"/>
      <c r="AA12" s="14"/>
      <c r="AB12" s="14"/>
      <c r="AC12" s="14"/>
      <c r="AD12" s="14"/>
      <c r="AE12" s="14"/>
      <c r="AF12" s="14">
        <v>4</v>
      </c>
    </row>
    <row r="13" spans="1:32" x14ac:dyDescent="0.25">
      <c r="A13" s="27" t="s">
        <v>724</v>
      </c>
      <c r="B13" s="30"/>
      <c r="C13" s="30"/>
      <c r="D13" s="30"/>
      <c r="E13" s="30"/>
      <c r="F13" s="30"/>
      <c r="G13" s="30"/>
      <c r="H13" s="30"/>
      <c r="I13" s="30">
        <v>1</v>
      </c>
      <c r="J13" s="30">
        <v>1</v>
      </c>
      <c r="K13" s="30"/>
      <c r="L13" s="30"/>
      <c r="M13" s="30"/>
      <c r="N13" s="30"/>
      <c r="O13" s="30"/>
      <c r="P13" s="30"/>
      <c r="Q13" s="30">
        <v>1</v>
      </c>
      <c r="S13" s="27" t="s">
        <v>724</v>
      </c>
      <c r="T13" s="14"/>
      <c r="U13" s="14">
        <v>1</v>
      </c>
      <c r="V13" s="14">
        <v>1</v>
      </c>
      <c r="W13" s="14"/>
      <c r="X13" s="14"/>
      <c r="Y13" s="14"/>
      <c r="Z13" s="14"/>
      <c r="AA13" s="14"/>
      <c r="AB13" s="14"/>
      <c r="AC13" s="14"/>
      <c r="AD13" s="14"/>
      <c r="AE13" s="14"/>
      <c r="AF13" s="14">
        <v>1</v>
      </c>
    </row>
    <row r="14" spans="1:32" x14ac:dyDescent="0.25">
      <c r="A14" s="27" t="s">
        <v>675</v>
      </c>
      <c r="B14" s="30"/>
      <c r="C14" s="30"/>
      <c r="D14" s="30"/>
      <c r="E14" s="30"/>
      <c r="F14" s="30">
        <v>1</v>
      </c>
      <c r="G14" s="30">
        <v>1</v>
      </c>
      <c r="H14" s="30"/>
      <c r="I14" s="30">
        <v>1</v>
      </c>
      <c r="J14" s="30">
        <v>1</v>
      </c>
      <c r="K14" s="30"/>
      <c r="L14" s="30"/>
      <c r="M14" s="30"/>
      <c r="N14" s="30">
        <v>2</v>
      </c>
      <c r="O14" s="30"/>
      <c r="P14" s="30">
        <v>2</v>
      </c>
      <c r="Q14" s="30">
        <v>4</v>
      </c>
      <c r="S14" s="27" t="s">
        <v>675</v>
      </c>
      <c r="T14" s="14"/>
      <c r="U14" s="14">
        <v>1</v>
      </c>
      <c r="V14" s="14">
        <v>1</v>
      </c>
      <c r="W14" s="14"/>
      <c r="X14" s="14"/>
      <c r="Y14" s="14"/>
      <c r="Z14" s="14">
        <v>2</v>
      </c>
      <c r="AA14" s="14">
        <v>1</v>
      </c>
      <c r="AB14" s="14">
        <v>3</v>
      </c>
      <c r="AC14" s="14"/>
      <c r="AD14" s="14"/>
      <c r="AE14" s="14"/>
      <c r="AF14" s="14">
        <v>4</v>
      </c>
    </row>
    <row r="15" spans="1:32" x14ac:dyDescent="0.25">
      <c r="A15" s="27" t="s">
        <v>677</v>
      </c>
      <c r="B15" s="30"/>
      <c r="C15" s="30"/>
      <c r="D15" s="30"/>
      <c r="E15" s="30">
        <v>3</v>
      </c>
      <c r="F15" s="30">
        <v>2</v>
      </c>
      <c r="G15" s="30">
        <v>5</v>
      </c>
      <c r="H15" s="30"/>
      <c r="I15" s="30">
        <v>1</v>
      </c>
      <c r="J15" s="30">
        <v>1</v>
      </c>
      <c r="K15" s="30"/>
      <c r="L15" s="30"/>
      <c r="M15" s="30"/>
      <c r="N15" s="30"/>
      <c r="O15" s="30"/>
      <c r="P15" s="30"/>
      <c r="Q15" s="30">
        <v>6</v>
      </c>
      <c r="S15" s="27" t="s">
        <v>677</v>
      </c>
      <c r="T15" s="14">
        <v>1</v>
      </c>
      <c r="U15" s="14">
        <v>2</v>
      </c>
      <c r="V15" s="14">
        <v>3</v>
      </c>
      <c r="W15" s="14"/>
      <c r="X15" s="14"/>
      <c r="Y15" s="14"/>
      <c r="Z15" s="14">
        <v>2</v>
      </c>
      <c r="AA15" s="14">
        <v>1</v>
      </c>
      <c r="AB15" s="14">
        <v>3</v>
      </c>
      <c r="AC15" s="14"/>
      <c r="AD15" s="14"/>
      <c r="AE15" s="14"/>
      <c r="AF15" s="14">
        <v>6</v>
      </c>
    </row>
    <row r="16" spans="1:32" x14ac:dyDescent="0.25">
      <c r="A16" s="27" t="s">
        <v>502</v>
      </c>
      <c r="B16" s="30">
        <v>7</v>
      </c>
      <c r="C16" s="30">
        <v>10</v>
      </c>
      <c r="D16" s="30">
        <v>17</v>
      </c>
      <c r="E16" s="30">
        <v>2368</v>
      </c>
      <c r="F16" s="30">
        <v>3456</v>
      </c>
      <c r="G16" s="30">
        <v>5824</v>
      </c>
      <c r="H16" s="30">
        <v>41</v>
      </c>
      <c r="I16" s="30">
        <v>146</v>
      </c>
      <c r="J16" s="30">
        <v>187</v>
      </c>
      <c r="K16" s="30"/>
      <c r="L16" s="30"/>
      <c r="M16" s="30"/>
      <c r="N16" s="30">
        <v>41</v>
      </c>
      <c r="O16" s="30">
        <v>24</v>
      </c>
      <c r="P16" s="30">
        <v>65</v>
      </c>
      <c r="Q16" s="30">
        <v>6093</v>
      </c>
      <c r="S16" s="27" t="s">
        <v>502</v>
      </c>
      <c r="T16" s="14">
        <v>2284</v>
      </c>
      <c r="U16" s="14">
        <v>3530</v>
      </c>
      <c r="V16" s="14">
        <v>5814</v>
      </c>
      <c r="W16" s="14">
        <v>12</v>
      </c>
      <c r="X16" s="14">
        <v>3</v>
      </c>
      <c r="Y16" s="14">
        <v>15</v>
      </c>
      <c r="Z16" s="14">
        <v>161</v>
      </c>
      <c r="AA16" s="14">
        <v>103</v>
      </c>
      <c r="AB16" s="14">
        <v>264</v>
      </c>
      <c r="AC16" s="14"/>
      <c r="AD16" s="14"/>
      <c r="AE16" s="14"/>
      <c r="AF16" s="14">
        <v>6093</v>
      </c>
    </row>
    <row r="17" spans="1:32" x14ac:dyDescent="0.25">
      <c r="A17" s="27" t="s">
        <v>876</v>
      </c>
      <c r="B17" s="30"/>
      <c r="C17" s="30"/>
      <c r="D17" s="30"/>
      <c r="E17" s="30"/>
      <c r="F17" s="30">
        <v>1</v>
      </c>
      <c r="G17" s="30">
        <v>1</v>
      </c>
      <c r="H17" s="30"/>
      <c r="I17" s="30"/>
      <c r="J17" s="30"/>
      <c r="K17" s="30"/>
      <c r="L17" s="30"/>
      <c r="M17" s="30"/>
      <c r="N17" s="30"/>
      <c r="O17" s="30"/>
      <c r="P17" s="30"/>
      <c r="Q17" s="30">
        <v>1</v>
      </c>
      <c r="S17" s="27" t="s">
        <v>876</v>
      </c>
      <c r="T17" s="14"/>
      <c r="U17" s="14">
        <v>1</v>
      </c>
      <c r="V17" s="14">
        <v>1</v>
      </c>
      <c r="W17" s="14"/>
      <c r="X17" s="14"/>
      <c r="Y17" s="14"/>
      <c r="Z17" s="14"/>
      <c r="AA17" s="14"/>
      <c r="AB17" s="14"/>
      <c r="AC17" s="14"/>
      <c r="AD17" s="14"/>
      <c r="AE17" s="14"/>
      <c r="AF17" s="14">
        <v>1</v>
      </c>
    </row>
    <row r="18" spans="1:32" x14ac:dyDescent="0.25">
      <c r="A18" s="27" t="s">
        <v>391</v>
      </c>
      <c r="B18" s="30">
        <v>2</v>
      </c>
      <c r="C18" s="30">
        <v>1</v>
      </c>
      <c r="D18" s="30">
        <v>3</v>
      </c>
      <c r="E18" s="30">
        <v>4</v>
      </c>
      <c r="F18" s="30"/>
      <c r="G18" s="30">
        <v>4</v>
      </c>
      <c r="H18" s="30"/>
      <c r="I18" s="30"/>
      <c r="J18" s="30"/>
      <c r="K18" s="30"/>
      <c r="L18" s="30"/>
      <c r="M18" s="30"/>
      <c r="N18" s="30">
        <v>1</v>
      </c>
      <c r="O18" s="30"/>
      <c r="P18" s="30">
        <v>1</v>
      </c>
      <c r="Q18" s="30">
        <v>8</v>
      </c>
      <c r="S18" s="27" t="s">
        <v>391</v>
      </c>
      <c r="T18" s="14"/>
      <c r="U18" s="14"/>
      <c r="V18" s="14"/>
      <c r="W18" s="14"/>
      <c r="X18" s="14"/>
      <c r="Y18" s="14"/>
      <c r="Z18" s="14">
        <v>7</v>
      </c>
      <c r="AA18" s="14">
        <v>1</v>
      </c>
      <c r="AB18" s="14">
        <v>8</v>
      </c>
      <c r="AC18" s="14"/>
      <c r="AD18" s="14"/>
      <c r="AE18" s="14"/>
      <c r="AF18" s="14">
        <v>8</v>
      </c>
    </row>
    <row r="19" spans="1:32" x14ac:dyDescent="0.25">
      <c r="A19" s="27" t="s">
        <v>680</v>
      </c>
      <c r="B19" s="30"/>
      <c r="C19" s="30"/>
      <c r="D19" s="30"/>
      <c r="E19" s="30">
        <v>1</v>
      </c>
      <c r="F19" s="30"/>
      <c r="G19" s="30">
        <v>1</v>
      </c>
      <c r="H19" s="30"/>
      <c r="I19" s="30">
        <v>1</v>
      </c>
      <c r="J19" s="30">
        <v>1</v>
      </c>
      <c r="K19" s="30"/>
      <c r="L19" s="30"/>
      <c r="M19" s="30"/>
      <c r="N19" s="30"/>
      <c r="O19" s="30"/>
      <c r="P19" s="30"/>
      <c r="Q19" s="30">
        <v>2</v>
      </c>
      <c r="S19" s="27" t="s">
        <v>680</v>
      </c>
      <c r="T19" s="14">
        <v>1</v>
      </c>
      <c r="U19" s="14">
        <v>1</v>
      </c>
      <c r="V19" s="14">
        <v>2</v>
      </c>
      <c r="W19" s="14"/>
      <c r="X19" s="14"/>
      <c r="Y19" s="14"/>
      <c r="Z19" s="14"/>
      <c r="AA19" s="14"/>
      <c r="AB19" s="14"/>
      <c r="AC19" s="14"/>
      <c r="AD19" s="14"/>
      <c r="AE19" s="14"/>
      <c r="AF19" s="14">
        <v>2</v>
      </c>
    </row>
    <row r="20" spans="1:32" x14ac:dyDescent="0.25">
      <c r="A20" s="27" t="s">
        <v>452</v>
      </c>
      <c r="B20" s="30"/>
      <c r="C20" s="30"/>
      <c r="D20" s="30"/>
      <c r="E20" s="30">
        <v>1</v>
      </c>
      <c r="F20" s="30"/>
      <c r="G20" s="30">
        <v>1</v>
      </c>
      <c r="H20" s="30">
        <v>2</v>
      </c>
      <c r="I20" s="30">
        <v>1</v>
      </c>
      <c r="J20" s="30">
        <v>3</v>
      </c>
      <c r="K20" s="30"/>
      <c r="L20" s="30"/>
      <c r="M20" s="30"/>
      <c r="N20" s="30"/>
      <c r="O20" s="30"/>
      <c r="P20" s="30"/>
      <c r="Q20" s="30">
        <v>4</v>
      </c>
      <c r="S20" s="27" t="s">
        <v>452</v>
      </c>
      <c r="T20" s="14">
        <v>1</v>
      </c>
      <c r="U20" s="14">
        <v>1</v>
      </c>
      <c r="V20" s="14">
        <v>2</v>
      </c>
      <c r="W20" s="14"/>
      <c r="X20" s="14"/>
      <c r="Y20" s="14"/>
      <c r="Z20" s="14">
        <v>2</v>
      </c>
      <c r="AA20" s="14"/>
      <c r="AB20" s="14">
        <v>2</v>
      </c>
      <c r="AC20" s="14"/>
      <c r="AD20" s="14"/>
      <c r="AE20" s="14"/>
      <c r="AF20" s="14">
        <v>4</v>
      </c>
    </row>
    <row r="21" spans="1:32" x14ac:dyDescent="0.25">
      <c r="A21" s="27" t="s">
        <v>526</v>
      </c>
      <c r="B21" s="30"/>
      <c r="C21" s="30"/>
      <c r="D21" s="30"/>
      <c r="E21" s="30"/>
      <c r="F21" s="30">
        <v>1</v>
      </c>
      <c r="G21" s="30">
        <v>1</v>
      </c>
      <c r="H21" s="30"/>
      <c r="I21" s="30"/>
      <c r="J21" s="30"/>
      <c r="K21" s="30"/>
      <c r="L21" s="30"/>
      <c r="M21" s="30"/>
      <c r="N21" s="30"/>
      <c r="O21" s="30"/>
      <c r="P21" s="30"/>
      <c r="Q21" s="30">
        <v>1</v>
      </c>
      <c r="S21" s="27" t="s">
        <v>526</v>
      </c>
      <c r="T21" s="14"/>
      <c r="U21" s="14"/>
      <c r="V21" s="14"/>
      <c r="W21" s="14"/>
      <c r="X21" s="14"/>
      <c r="Y21" s="14"/>
      <c r="Z21" s="14"/>
      <c r="AA21" s="14">
        <v>1</v>
      </c>
      <c r="AB21" s="14">
        <v>1</v>
      </c>
      <c r="AC21" s="14"/>
      <c r="AD21" s="14"/>
      <c r="AE21" s="14"/>
      <c r="AF21" s="14">
        <v>1</v>
      </c>
    </row>
    <row r="22" spans="1:32" x14ac:dyDescent="0.25">
      <c r="A22" s="27" t="s">
        <v>625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>
        <v>1</v>
      </c>
      <c r="O22" s="30"/>
      <c r="P22" s="30">
        <v>1</v>
      </c>
      <c r="Q22" s="30">
        <v>1</v>
      </c>
      <c r="S22" s="27" t="s">
        <v>625</v>
      </c>
      <c r="T22" s="14"/>
      <c r="U22" s="14"/>
      <c r="V22" s="14"/>
      <c r="W22" s="14"/>
      <c r="X22" s="14"/>
      <c r="Y22" s="14"/>
      <c r="Z22" s="14">
        <v>1</v>
      </c>
      <c r="AA22" s="14"/>
      <c r="AB22" s="14">
        <v>1</v>
      </c>
      <c r="AC22" s="14"/>
      <c r="AD22" s="14"/>
      <c r="AE22" s="14"/>
      <c r="AF22" s="14">
        <v>1</v>
      </c>
    </row>
    <row r="23" spans="1:32" x14ac:dyDescent="0.25">
      <c r="A23" s="27" t="s">
        <v>392</v>
      </c>
      <c r="B23" s="30"/>
      <c r="C23" s="30"/>
      <c r="D23" s="30"/>
      <c r="E23" s="30">
        <v>5</v>
      </c>
      <c r="F23" s="30">
        <v>6</v>
      </c>
      <c r="G23" s="30">
        <v>11</v>
      </c>
      <c r="H23" s="30">
        <v>3</v>
      </c>
      <c r="I23" s="30">
        <v>2</v>
      </c>
      <c r="J23" s="30">
        <v>5</v>
      </c>
      <c r="K23" s="30"/>
      <c r="L23" s="30"/>
      <c r="M23" s="30"/>
      <c r="N23" s="30"/>
      <c r="O23" s="30"/>
      <c r="P23" s="30"/>
      <c r="Q23" s="30">
        <v>16</v>
      </c>
      <c r="S23" s="27" t="s">
        <v>392</v>
      </c>
      <c r="T23" s="14">
        <v>4</v>
      </c>
      <c r="U23" s="14">
        <v>3</v>
      </c>
      <c r="V23" s="14">
        <v>7</v>
      </c>
      <c r="W23" s="14"/>
      <c r="X23" s="14"/>
      <c r="Y23" s="14"/>
      <c r="Z23" s="14">
        <v>4</v>
      </c>
      <c r="AA23" s="14">
        <v>5</v>
      </c>
      <c r="AB23" s="14">
        <v>9</v>
      </c>
      <c r="AC23" s="14"/>
      <c r="AD23" s="14"/>
      <c r="AE23" s="14"/>
      <c r="AF23" s="14">
        <v>16</v>
      </c>
    </row>
    <row r="24" spans="1:32" x14ac:dyDescent="0.25">
      <c r="A24" s="27" t="s">
        <v>530</v>
      </c>
      <c r="B24" s="30"/>
      <c r="C24" s="30"/>
      <c r="D24" s="30"/>
      <c r="E24" s="30">
        <v>3</v>
      </c>
      <c r="F24" s="30"/>
      <c r="G24" s="30">
        <v>3</v>
      </c>
      <c r="H24" s="30"/>
      <c r="I24" s="30"/>
      <c r="J24" s="30"/>
      <c r="K24" s="30"/>
      <c r="L24" s="30"/>
      <c r="M24" s="30"/>
      <c r="N24" s="30"/>
      <c r="O24" s="30"/>
      <c r="P24" s="30"/>
      <c r="Q24" s="30">
        <v>3</v>
      </c>
      <c r="S24" s="27" t="s">
        <v>530</v>
      </c>
      <c r="T24" s="14"/>
      <c r="U24" s="14"/>
      <c r="V24" s="14"/>
      <c r="W24" s="14"/>
      <c r="X24" s="14"/>
      <c r="Y24" s="14"/>
      <c r="Z24" s="14">
        <v>3</v>
      </c>
      <c r="AA24" s="14"/>
      <c r="AB24" s="14">
        <v>3</v>
      </c>
      <c r="AC24" s="14"/>
      <c r="AD24" s="14"/>
      <c r="AE24" s="14"/>
      <c r="AF24" s="14">
        <v>3</v>
      </c>
    </row>
    <row r="25" spans="1:32" x14ac:dyDescent="0.25">
      <c r="A25" s="27" t="s">
        <v>527</v>
      </c>
      <c r="B25" s="30"/>
      <c r="C25" s="30"/>
      <c r="D25" s="30"/>
      <c r="E25" s="30">
        <v>1</v>
      </c>
      <c r="F25" s="30"/>
      <c r="G25" s="30">
        <v>1</v>
      </c>
      <c r="H25" s="30"/>
      <c r="I25" s="30"/>
      <c r="J25" s="30"/>
      <c r="K25" s="30"/>
      <c r="L25" s="30"/>
      <c r="M25" s="30"/>
      <c r="N25" s="30">
        <v>1</v>
      </c>
      <c r="O25" s="30"/>
      <c r="P25" s="30">
        <v>1</v>
      </c>
      <c r="Q25" s="30">
        <v>2</v>
      </c>
      <c r="S25" s="27" t="s">
        <v>527</v>
      </c>
      <c r="T25" s="14"/>
      <c r="U25" s="14"/>
      <c r="V25" s="14"/>
      <c r="W25" s="14"/>
      <c r="X25" s="14"/>
      <c r="Y25" s="14"/>
      <c r="Z25" s="14">
        <v>2</v>
      </c>
      <c r="AA25" s="14"/>
      <c r="AB25" s="14">
        <v>2</v>
      </c>
      <c r="AC25" s="14"/>
      <c r="AD25" s="14"/>
      <c r="AE25" s="14"/>
      <c r="AF25" s="14">
        <v>2</v>
      </c>
    </row>
    <row r="26" spans="1:32" x14ac:dyDescent="0.25">
      <c r="A26" s="27" t="s">
        <v>678</v>
      </c>
      <c r="B26" s="30">
        <v>1</v>
      </c>
      <c r="C26" s="30">
        <v>2</v>
      </c>
      <c r="D26" s="30">
        <v>3</v>
      </c>
      <c r="E26" s="30">
        <v>1</v>
      </c>
      <c r="F26" s="30">
        <v>1</v>
      </c>
      <c r="G26" s="30">
        <v>2</v>
      </c>
      <c r="H26" s="30"/>
      <c r="I26" s="30">
        <v>1</v>
      </c>
      <c r="J26" s="30">
        <v>1</v>
      </c>
      <c r="K26" s="30"/>
      <c r="L26" s="30"/>
      <c r="M26" s="30"/>
      <c r="N26" s="30"/>
      <c r="O26" s="30">
        <v>1</v>
      </c>
      <c r="P26" s="30">
        <v>1</v>
      </c>
      <c r="Q26" s="30">
        <v>7</v>
      </c>
      <c r="S26" s="27" t="s">
        <v>678</v>
      </c>
      <c r="T26" s="14"/>
      <c r="U26" s="14"/>
      <c r="V26" s="14"/>
      <c r="W26" s="14"/>
      <c r="X26" s="14"/>
      <c r="Y26" s="14"/>
      <c r="Z26" s="14">
        <v>2</v>
      </c>
      <c r="AA26" s="14">
        <v>5</v>
      </c>
      <c r="AB26" s="14">
        <v>7</v>
      </c>
      <c r="AC26" s="14"/>
      <c r="AD26" s="14"/>
      <c r="AE26" s="14"/>
      <c r="AF26" s="14">
        <v>7</v>
      </c>
    </row>
    <row r="27" spans="1:32" x14ac:dyDescent="0.25">
      <c r="A27" s="27" t="s">
        <v>393</v>
      </c>
      <c r="B27" s="30"/>
      <c r="C27" s="30"/>
      <c r="D27" s="30"/>
      <c r="E27" s="30">
        <v>1</v>
      </c>
      <c r="F27" s="30">
        <v>2</v>
      </c>
      <c r="G27" s="30">
        <v>3</v>
      </c>
      <c r="H27" s="30"/>
      <c r="I27" s="30"/>
      <c r="J27" s="30"/>
      <c r="K27" s="30"/>
      <c r="L27" s="30"/>
      <c r="M27" s="30"/>
      <c r="N27" s="30">
        <v>1</v>
      </c>
      <c r="O27" s="30"/>
      <c r="P27" s="30">
        <v>1</v>
      </c>
      <c r="Q27" s="30">
        <v>4</v>
      </c>
      <c r="S27" s="27" t="s">
        <v>393</v>
      </c>
      <c r="T27" s="14"/>
      <c r="U27" s="14"/>
      <c r="V27" s="14"/>
      <c r="W27" s="14"/>
      <c r="X27" s="14"/>
      <c r="Y27" s="14"/>
      <c r="Z27" s="14">
        <v>2</v>
      </c>
      <c r="AA27" s="14">
        <v>2</v>
      </c>
      <c r="AB27" s="14">
        <v>4</v>
      </c>
      <c r="AC27" s="14"/>
      <c r="AD27" s="14"/>
      <c r="AE27" s="14"/>
      <c r="AF27" s="14">
        <v>4</v>
      </c>
    </row>
    <row r="28" spans="1:32" x14ac:dyDescent="0.25">
      <c r="A28" s="27" t="s">
        <v>394</v>
      </c>
      <c r="B28" s="30"/>
      <c r="C28" s="30"/>
      <c r="D28" s="30"/>
      <c r="E28" s="30">
        <v>3</v>
      </c>
      <c r="F28" s="30">
        <v>2</v>
      </c>
      <c r="G28" s="30">
        <v>5</v>
      </c>
      <c r="H28" s="30">
        <v>1</v>
      </c>
      <c r="I28" s="30"/>
      <c r="J28" s="30">
        <v>1</v>
      </c>
      <c r="K28" s="30"/>
      <c r="L28" s="30"/>
      <c r="M28" s="30"/>
      <c r="N28" s="30">
        <v>3</v>
      </c>
      <c r="O28" s="30"/>
      <c r="P28" s="30">
        <v>3</v>
      </c>
      <c r="Q28" s="30">
        <v>9</v>
      </c>
      <c r="S28" s="27" t="s">
        <v>394</v>
      </c>
      <c r="T28" s="14">
        <v>1</v>
      </c>
      <c r="U28" s="14"/>
      <c r="V28" s="14">
        <v>1</v>
      </c>
      <c r="W28" s="14"/>
      <c r="X28" s="14"/>
      <c r="Y28" s="14"/>
      <c r="Z28" s="14">
        <v>6</v>
      </c>
      <c r="AA28" s="14">
        <v>2</v>
      </c>
      <c r="AB28" s="14">
        <v>8</v>
      </c>
      <c r="AC28" s="14"/>
      <c r="AD28" s="14"/>
      <c r="AE28" s="14"/>
      <c r="AF28" s="14">
        <v>9</v>
      </c>
    </row>
    <row r="29" spans="1:32" x14ac:dyDescent="0.25">
      <c r="A29" s="27" t="s">
        <v>395</v>
      </c>
      <c r="B29" s="30"/>
      <c r="C29" s="30">
        <v>1</v>
      </c>
      <c r="D29" s="30">
        <v>1</v>
      </c>
      <c r="E29" s="30">
        <v>19</v>
      </c>
      <c r="F29" s="30">
        <v>7</v>
      </c>
      <c r="G29" s="30">
        <v>26</v>
      </c>
      <c r="H29" s="30">
        <v>55</v>
      </c>
      <c r="I29" s="30">
        <v>45</v>
      </c>
      <c r="J29" s="30">
        <v>100</v>
      </c>
      <c r="K29" s="30"/>
      <c r="L29" s="30"/>
      <c r="M29" s="30"/>
      <c r="N29" s="30">
        <v>1</v>
      </c>
      <c r="O29" s="30"/>
      <c r="P29" s="30">
        <v>1</v>
      </c>
      <c r="Q29" s="30">
        <v>128</v>
      </c>
      <c r="S29" s="27" t="s">
        <v>395</v>
      </c>
      <c r="T29" s="14">
        <v>74</v>
      </c>
      <c r="U29" s="14">
        <v>50</v>
      </c>
      <c r="V29" s="14">
        <v>124</v>
      </c>
      <c r="W29" s="14"/>
      <c r="X29" s="14"/>
      <c r="Y29" s="14"/>
      <c r="Z29" s="14">
        <v>1</v>
      </c>
      <c r="AA29" s="14">
        <v>3</v>
      </c>
      <c r="AB29" s="14">
        <v>4</v>
      </c>
      <c r="AC29" s="14"/>
      <c r="AD29" s="14"/>
      <c r="AE29" s="14"/>
      <c r="AF29" s="14">
        <v>128</v>
      </c>
    </row>
    <row r="30" spans="1:32" x14ac:dyDescent="0.25">
      <c r="A30" s="27" t="s">
        <v>503</v>
      </c>
      <c r="B30" s="30"/>
      <c r="C30" s="30"/>
      <c r="D30" s="30"/>
      <c r="E30" s="30">
        <v>7</v>
      </c>
      <c r="F30" s="30">
        <v>1</v>
      </c>
      <c r="G30" s="30">
        <v>8</v>
      </c>
      <c r="H30" s="30"/>
      <c r="I30" s="30"/>
      <c r="J30" s="30"/>
      <c r="K30" s="30"/>
      <c r="L30" s="30"/>
      <c r="M30" s="30"/>
      <c r="N30" s="30">
        <v>2</v>
      </c>
      <c r="O30" s="30"/>
      <c r="P30" s="30">
        <v>2</v>
      </c>
      <c r="Q30" s="30">
        <v>10</v>
      </c>
      <c r="S30" s="27" t="s">
        <v>503</v>
      </c>
      <c r="T30" s="14">
        <v>1</v>
      </c>
      <c r="U30" s="14">
        <v>1</v>
      </c>
      <c r="V30" s="14">
        <v>2</v>
      </c>
      <c r="W30" s="14"/>
      <c r="X30" s="14"/>
      <c r="Y30" s="14"/>
      <c r="Z30" s="14">
        <v>8</v>
      </c>
      <c r="AA30" s="14"/>
      <c r="AB30" s="14">
        <v>8</v>
      </c>
      <c r="AC30" s="14"/>
      <c r="AD30" s="14"/>
      <c r="AE30" s="14"/>
      <c r="AF30" s="14">
        <v>10</v>
      </c>
    </row>
    <row r="31" spans="1:32" x14ac:dyDescent="0.25">
      <c r="A31" s="27" t="s">
        <v>396</v>
      </c>
      <c r="B31" s="30"/>
      <c r="C31" s="30"/>
      <c r="D31" s="30"/>
      <c r="E31" s="30"/>
      <c r="F31" s="30">
        <v>1</v>
      </c>
      <c r="G31" s="30">
        <v>1</v>
      </c>
      <c r="H31" s="30"/>
      <c r="I31" s="30"/>
      <c r="J31" s="30"/>
      <c r="K31" s="30"/>
      <c r="L31" s="30"/>
      <c r="M31" s="30"/>
      <c r="N31" s="30"/>
      <c r="O31" s="30"/>
      <c r="P31" s="30"/>
      <c r="Q31" s="30">
        <v>1</v>
      </c>
      <c r="S31" s="27" t="s">
        <v>396</v>
      </c>
      <c r="T31" s="14"/>
      <c r="U31" s="14"/>
      <c r="V31" s="14"/>
      <c r="W31" s="14"/>
      <c r="X31" s="14"/>
      <c r="Y31" s="14"/>
      <c r="Z31" s="14"/>
      <c r="AA31" s="14">
        <v>1</v>
      </c>
      <c r="AB31" s="14">
        <v>1</v>
      </c>
      <c r="AC31" s="14"/>
      <c r="AD31" s="14"/>
      <c r="AE31" s="14"/>
      <c r="AF31" s="14">
        <v>1</v>
      </c>
    </row>
    <row r="32" spans="1:32" x14ac:dyDescent="0.25">
      <c r="A32" s="27" t="s">
        <v>397</v>
      </c>
      <c r="B32" s="30"/>
      <c r="C32" s="30"/>
      <c r="D32" s="30"/>
      <c r="E32" s="30">
        <v>4</v>
      </c>
      <c r="F32" s="30">
        <v>11</v>
      </c>
      <c r="G32" s="30">
        <v>15</v>
      </c>
      <c r="H32" s="30"/>
      <c r="I32" s="30">
        <v>3</v>
      </c>
      <c r="J32" s="30">
        <v>3</v>
      </c>
      <c r="K32" s="30"/>
      <c r="L32" s="30"/>
      <c r="M32" s="30"/>
      <c r="N32" s="30">
        <v>5</v>
      </c>
      <c r="O32" s="30">
        <v>3</v>
      </c>
      <c r="P32" s="30">
        <v>8</v>
      </c>
      <c r="Q32" s="30">
        <v>26</v>
      </c>
      <c r="S32" s="27" t="s">
        <v>397</v>
      </c>
      <c r="T32" s="14"/>
      <c r="U32" s="14">
        <v>2</v>
      </c>
      <c r="V32" s="14">
        <v>2</v>
      </c>
      <c r="W32" s="14"/>
      <c r="X32" s="14">
        <v>1</v>
      </c>
      <c r="Y32" s="14">
        <v>1</v>
      </c>
      <c r="Z32" s="14">
        <v>9</v>
      </c>
      <c r="AA32" s="14">
        <v>14</v>
      </c>
      <c r="AB32" s="14">
        <v>23</v>
      </c>
      <c r="AC32" s="14"/>
      <c r="AD32" s="14"/>
      <c r="AE32" s="14"/>
      <c r="AF32" s="14">
        <v>26</v>
      </c>
    </row>
    <row r="33" spans="1:32" x14ac:dyDescent="0.25">
      <c r="A33" s="27" t="s">
        <v>873</v>
      </c>
      <c r="B33" s="30"/>
      <c r="C33" s="30"/>
      <c r="D33" s="30"/>
      <c r="E33" s="30">
        <v>2</v>
      </c>
      <c r="F33" s="30"/>
      <c r="G33" s="30">
        <v>2</v>
      </c>
      <c r="H33" s="30"/>
      <c r="I33" s="30"/>
      <c r="J33" s="30"/>
      <c r="K33" s="30"/>
      <c r="L33" s="30"/>
      <c r="M33" s="30"/>
      <c r="N33" s="30">
        <v>1</v>
      </c>
      <c r="O33" s="30"/>
      <c r="P33" s="30">
        <v>1</v>
      </c>
      <c r="Q33" s="30">
        <v>3</v>
      </c>
      <c r="S33" s="27" t="s">
        <v>873</v>
      </c>
      <c r="T33" s="14"/>
      <c r="U33" s="14"/>
      <c r="V33" s="14"/>
      <c r="W33" s="14"/>
      <c r="X33" s="14"/>
      <c r="Y33" s="14"/>
      <c r="Z33" s="14">
        <v>3</v>
      </c>
      <c r="AA33" s="14"/>
      <c r="AB33" s="14">
        <v>3</v>
      </c>
      <c r="AC33" s="14"/>
      <c r="AD33" s="14"/>
      <c r="AE33" s="14"/>
      <c r="AF33" s="14">
        <v>3</v>
      </c>
    </row>
    <row r="34" spans="1:32" x14ac:dyDescent="0.25">
      <c r="A34" s="27" t="s">
        <v>498</v>
      </c>
      <c r="B34" s="30">
        <v>5</v>
      </c>
      <c r="C34" s="30">
        <v>2</v>
      </c>
      <c r="D34" s="30">
        <v>7</v>
      </c>
      <c r="E34" s="30">
        <v>20</v>
      </c>
      <c r="F34" s="30">
        <v>9</v>
      </c>
      <c r="G34" s="30">
        <v>29</v>
      </c>
      <c r="H34" s="30"/>
      <c r="I34" s="30">
        <v>1</v>
      </c>
      <c r="J34" s="30">
        <v>1</v>
      </c>
      <c r="K34" s="30"/>
      <c r="L34" s="30"/>
      <c r="M34" s="30"/>
      <c r="N34" s="30">
        <v>11</v>
      </c>
      <c r="O34" s="30">
        <v>3</v>
      </c>
      <c r="P34" s="30">
        <v>14</v>
      </c>
      <c r="Q34" s="30">
        <v>51</v>
      </c>
      <c r="S34" s="27" t="s">
        <v>498</v>
      </c>
      <c r="T34" s="14">
        <v>1</v>
      </c>
      <c r="U34" s="14">
        <v>1</v>
      </c>
      <c r="V34" s="14">
        <v>2</v>
      </c>
      <c r="W34" s="14"/>
      <c r="X34" s="14"/>
      <c r="Y34" s="14"/>
      <c r="Z34" s="14">
        <v>35</v>
      </c>
      <c r="AA34" s="14">
        <v>14</v>
      </c>
      <c r="AB34" s="14">
        <v>49</v>
      </c>
      <c r="AC34" s="14"/>
      <c r="AD34" s="14"/>
      <c r="AE34" s="14"/>
      <c r="AF34" s="14">
        <v>51</v>
      </c>
    </row>
    <row r="35" spans="1:32" x14ac:dyDescent="0.25">
      <c r="A35" s="27" t="s">
        <v>679</v>
      </c>
      <c r="B35" s="30"/>
      <c r="C35" s="30"/>
      <c r="D35" s="30"/>
      <c r="E35" s="30">
        <v>1</v>
      </c>
      <c r="F35" s="30">
        <v>1</v>
      </c>
      <c r="G35" s="30">
        <v>2</v>
      </c>
      <c r="H35" s="30"/>
      <c r="I35" s="30">
        <v>1</v>
      </c>
      <c r="J35" s="30">
        <v>1</v>
      </c>
      <c r="K35" s="30"/>
      <c r="L35" s="30"/>
      <c r="M35" s="30"/>
      <c r="N35" s="30"/>
      <c r="O35" s="30"/>
      <c r="P35" s="30"/>
      <c r="Q35" s="30">
        <v>3</v>
      </c>
      <c r="S35" s="27" t="s">
        <v>679</v>
      </c>
      <c r="T35" s="14"/>
      <c r="U35" s="14">
        <v>1</v>
      </c>
      <c r="V35" s="14">
        <v>1</v>
      </c>
      <c r="W35" s="14"/>
      <c r="X35" s="14"/>
      <c r="Y35" s="14"/>
      <c r="Z35" s="14">
        <v>1</v>
      </c>
      <c r="AA35" s="14">
        <v>1</v>
      </c>
      <c r="AB35" s="14">
        <v>2</v>
      </c>
      <c r="AC35" s="14"/>
      <c r="AD35" s="14"/>
      <c r="AE35" s="14"/>
      <c r="AF35" s="14">
        <v>3</v>
      </c>
    </row>
    <row r="36" spans="1:32" x14ac:dyDescent="0.25">
      <c r="A36" s="27" t="s">
        <v>874</v>
      </c>
      <c r="B36" s="30"/>
      <c r="C36" s="30"/>
      <c r="D36" s="30"/>
      <c r="E36" s="30">
        <v>1</v>
      </c>
      <c r="F36" s="30"/>
      <c r="G36" s="30">
        <v>1</v>
      </c>
      <c r="H36" s="30"/>
      <c r="I36" s="30"/>
      <c r="J36" s="30"/>
      <c r="K36" s="30"/>
      <c r="L36" s="30"/>
      <c r="M36" s="30"/>
      <c r="N36" s="30"/>
      <c r="O36" s="30"/>
      <c r="P36" s="30"/>
      <c r="Q36" s="30">
        <v>1</v>
      </c>
      <c r="S36" s="27" t="s">
        <v>874</v>
      </c>
      <c r="T36" s="14"/>
      <c r="U36" s="14"/>
      <c r="V36" s="14"/>
      <c r="W36" s="14"/>
      <c r="X36" s="14"/>
      <c r="Y36" s="14"/>
      <c r="Z36" s="14">
        <v>1</v>
      </c>
      <c r="AA36" s="14"/>
      <c r="AB36" s="14">
        <v>1</v>
      </c>
      <c r="AC36" s="14"/>
      <c r="AD36" s="14"/>
      <c r="AE36" s="14"/>
      <c r="AF36" s="14">
        <v>1</v>
      </c>
    </row>
    <row r="37" spans="1:32" x14ac:dyDescent="0.25">
      <c r="A37" s="27" t="s">
        <v>864</v>
      </c>
      <c r="B37" s="30"/>
      <c r="C37" s="30"/>
      <c r="D37" s="30"/>
      <c r="E37" s="30"/>
      <c r="F37" s="30">
        <v>1</v>
      </c>
      <c r="G37" s="30">
        <v>1</v>
      </c>
      <c r="H37" s="30"/>
      <c r="I37" s="30"/>
      <c r="J37" s="30"/>
      <c r="K37" s="30"/>
      <c r="L37" s="30"/>
      <c r="M37" s="30"/>
      <c r="N37" s="30">
        <v>1</v>
      </c>
      <c r="O37" s="30"/>
      <c r="P37" s="30">
        <v>1</v>
      </c>
      <c r="Q37" s="30">
        <v>2</v>
      </c>
      <c r="S37" s="27" t="s">
        <v>864</v>
      </c>
      <c r="T37" s="14"/>
      <c r="U37" s="14"/>
      <c r="V37" s="14"/>
      <c r="W37" s="14"/>
      <c r="X37" s="14"/>
      <c r="Y37" s="14"/>
      <c r="Z37" s="14">
        <v>1</v>
      </c>
      <c r="AA37" s="14">
        <v>1</v>
      </c>
      <c r="AB37" s="14">
        <v>2</v>
      </c>
      <c r="AC37" s="14"/>
      <c r="AD37" s="14"/>
      <c r="AE37" s="14"/>
      <c r="AF37" s="14">
        <v>2</v>
      </c>
    </row>
    <row r="38" spans="1:32" x14ac:dyDescent="0.25">
      <c r="A38" s="27" t="s">
        <v>398</v>
      </c>
      <c r="B38" s="30"/>
      <c r="C38" s="30"/>
      <c r="D38" s="30"/>
      <c r="E38" s="30">
        <v>1</v>
      </c>
      <c r="F38" s="30"/>
      <c r="G38" s="30">
        <v>1</v>
      </c>
      <c r="H38" s="30"/>
      <c r="I38" s="30"/>
      <c r="J38" s="30"/>
      <c r="K38" s="30"/>
      <c r="L38" s="30"/>
      <c r="M38" s="30"/>
      <c r="N38" s="30">
        <v>1</v>
      </c>
      <c r="O38" s="30"/>
      <c r="P38" s="30">
        <v>1</v>
      </c>
      <c r="Q38" s="30">
        <v>2</v>
      </c>
      <c r="S38" s="27" t="s">
        <v>398</v>
      </c>
      <c r="T38" s="14"/>
      <c r="U38" s="14"/>
      <c r="V38" s="14"/>
      <c r="W38" s="14"/>
      <c r="X38" s="14"/>
      <c r="Y38" s="14"/>
      <c r="Z38" s="14">
        <v>2</v>
      </c>
      <c r="AA38" s="14"/>
      <c r="AB38" s="14">
        <v>2</v>
      </c>
      <c r="AC38" s="14"/>
      <c r="AD38" s="14"/>
      <c r="AE38" s="14"/>
      <c r="AF38" s="14">
        <v>2</v>
      </c>
    </row>
    <row r="39" spans="1:32" x14ac:dyDescent="0.25">
      <c r="A39" s="27" t="s">
        <v>499</v>
      </c>
      <c r="B39" s="30"/>
      <c r="C39" s="30"/>
      <c r="D39" s="30"/>
      <c r="E39" s="30">
        <v>1</v>
      </c>
      <c r="F39" s="30"/>
      <c r="G39" s="30">
        <v>1</v>
      </c>
      <c r="H39" s="30"/>
      <c r="I39" s="30"/>
      <c r="J39" s="30"/>
      <c r="K39" s="30"/>
      <c r="L39" s="30"/>
      <c r="M39" s="30"/>
      <c r="N39" s="30">
        <v>1</v>
      </c>
      <c r="O39" s="30"/>
      <c r="P39" s="30">
        <v>1</v>
      </c>
      <c r="Q39" s="30">
        <v>2</v>
      </c>
      <c r="S39" s="27" t="s">
        <v>499</v>
      </c>
      <c r="T39" s="14"/>
      <c r="U39" s="14"/>
      <c r="V39" s="14"/>
      <c r="W39" s="14"/>
      <c r="X39" s="14"/>
      <c r="Y39" s="14"/>
      <c r="Z39" s="14">
        <v>2</v>
      </c>
      <c r="AA39" s="14"/>
      <c r="AB39" s="14">
        <v>2</v>
      </c>
      <c r="AC39" s="14"/>
      <c r="AD39" s="14"/>
      <c r="AE39" s="14"/>
      <c r="AF39" s="14">
        <v>2</v>
      </c>
    </row>
    <row r="40" spans="1:32" x14ac:dyDescent="0.25">
      <c r="A40" s="27" t="s">
        <v>504</v>
      </c>
      <c r="B40" s="30"/>
      <c r="C40" s="30"/>
      <c r="D40" s="30"/>
      <c r="E40" s="30">
        <v>1</v>
      </c>
      <c r="F40" s="30"/>
      <c r="G40" s="30">
        <v>1</v>
      </c>
      <c r="H40" s="30"/>
      <c r="I40" s="30"/>
      <c r="J40" s="30"/>
      <c r="K40" s="30"/>
      <c r="L40" s="30"/>
      <c r="M40" s="30"/>
      <c r="N40" s="30"/>
      <c r="O40" s="30"/>
      <c r="P40" s="30"/>
      <c r="Q40" s="30">
        <v>1</v>
      </c>
      <c r="S40" s="27" t="s">
        <v>504</v>
      </c>
      <c r="T40" s="14"/>
      <c r="U40" s="14"/>
      <c r="V40" s="14"/>
      <c r="W40" s="14"/>
      <c r="X40" s="14"/>
      <c r="Y40" s="14"/>
      <c r="Z40" s="14">
        <v>1</v>
      </c>
      <c r="AA40" s="14"/>
      <c r="AB40" s="14">
        <v>1</v>
      </c>
      <c r="AC40" s="14"/>
      <c r="AD40" s="14"/>
      <c r="AE40" s="14"/>
      <c r="AF40" s="14">
        <v>1</v>
      </c>
    </row>
    <row r="41" spans="1:32" x14ac:dyDescent="0.25">
      <c r="A41" s="27" t="s">
        <v>399</v>
      </c>
      <c r="B41" s="30">
        <v>1</v>
      </c>
      <c r="C41" s="30"/>
      <c r="D41" s="30">
        <v>1</v>
      </c>
      <c r="E41" s="30">
        <v>3</v>
      </c>
      <c r="F41" s="30"/>
      <c r="G41" s="30">
        <v>3</v>
      </c>
      <c r="H41" s="30"/>
      <c r="I41" s="30"/>
      <c r="J41" s="30"/>
      <c r="K41" s="30"/>
      <c r="L41" s="30"/>
      <c r="M41" s="30"/>
      <c r="N41" s="30">
        <v>1</v>
      </c>
      <c r="O41" s="30"/>
      <c r="P41" s="30">
        <v>1</v>
      </c>
      <c r="Q41" s="30">
        <v>5</v>
      </c>
      <c r="S41" s="27" t="s">
        <v>399</v>
      </c>
      <c r="T41" s="14"/>
      <c r="U41" s="14"/>
      <c r="V41" s="14"/>
      <c r="W41" s="14"/>
      <c r="X41" s="14"/>
      <c r="Y41" s="14"/>
      <c r="Z41" s="14">
        <v>5</v>
      </c>
      <c r="AA41" s="14"/>
      <c r="AB41" s="14">
        <v>5</v>
      </c>
      <c r="AC41" s="14"/>
      <c r="AD41" s="14"/>
      <c r="AE41" s="14"/>
      <c r="AF41" s="14">
        <v>5</v>
      </c>
    </row>
    <row r="42" spans="1:32" x14ac:dyDescent="0.25">
      <c r="A42" s="27" t="s">
        <v>400</v>
      </c>
      <c r="B42" s="30"/>
      <c r="C42" s="30"/>
      <c r="D42" s="30"/>
      <c r="E42" s="30">
        <v>11</v>
      </c>
      <c r="F42" s="30">
        <v>9</v>
      </c>
      <c r="G42" s="30">
        <v>20</v>
      </c>
      <c r="H42" s="30"/>
      <c r="I42" s="30"/>
      <c r="J42" s="30"/>
      <c r="K42" s="30"/>
      <c r="L42" s="30"/>
      <c r="M42" s="30"/>
      <c r="N42" s="30">
        <v>1</v>
      </c>
      <c r="O42" s="30">
        <v>1</v>
      </c>
      <c r="P42" s="30">
        <v>2</v>
      </c>
      <c r="Q42" s="30">
        <v>22</v>
      </c>
      <c r="S42" s="27" t="s">
        <v>400</v>
      </c>
      <c r="T42" s="14">
        <v>3</v>
      </c>
      <c r="U42" s="14">
        <v>6</v>
      </c>
      <c r="V42" s="14">
        <v>9</v>
      </c>
      <c r="W42" s="14"/>
      <c r="X42" s="14"/>
      <c r="Y42" s="14"/>
      <c r="Z42" s="14">
        <v>9</v>
      </c>
      <c r="AA42" s="14">
        <v>4</v>
      </c>
      <c r="AB42" s="14">
        <v>13</v>
      </c>
      <c r="AC42" s="14"/>
      <c r="AD42" s="14"/>
      <c r="AE42" s="14"/>
      <c r="AF42" s="14">
        <v>22</v>
      </c>
    </row>
    <row r="43" spans="1:32" x14ac:dyDescent="0.25">
      <c r="A43" s="27" t="s">
        <v>860</v>
      </c>
      <c r="B43" s="30"/>
      <c r="C43" s="30">
        <v>1</v>
      </c>
      <c r="D43" s="30">
        <v>1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>
        <v>1</v>
      </c>
      <c r="S43" s="27" t="s">
        <v>860</v>
      </c>
      <c r="T43" s="14"/>
      <c r="U43" s="14"/>
      <c r="V43" s="14"/>
      <c r="W43" s="14"/>
      <c r="X43" s="14"/>
      <c r="Y43" s="14"/>
      <c r="Z43" s="14"/>
      <c r="AA43" s="14">
        <v>1</v>
      </c>
      <c r="AB43" s="14">
        <v>1</v>
      </c>
      <c r="AC43" s="14"/>
      <c r="AD43" s="14"/>
      <c r="AE43" s="14"/>
      <c r="AF43" s="14">
        <v>1</v>
      </c>
    </row>
    <row r="44" spans="1:32" x14ac:dyDescent="0.25">
      <c r="A44" s="27" t="s">
        <v>401</v>
      </c>
      <c r="B44" s="30"/>
      <c r="C44" s="30"/>
      <c r="D44" s="30"/>
      <c r="E44" s="30">
        <v>1</v>
      </c>
      <c r="F44" s="30">
        <v>4</v>
      </c>
      <c r="G44" s="30">
        <v>5</v>
      </c>
      <c r="H44" s="30"/>
      <c r="I44" s="30"/>
      <c r="J44" s="30"/>
      <c r="K44" s="30"/>
      <c r="L44" s="30"/>
      <c r="M44" s="30"/>
      <c r="N44" s="30">
        <v>1</v>
      </c>
      <c r="O44" s="30"/>
      <c r="P44" s="30">
        <v>1</v>
      </c>
      <c r="Q44" s="30">
        <v>6</v>
      </c>
      <c r="S44" s="27" t="s">
        <v>401</v>
      </c>
      <c r="T44" s="14"/>
      <c r="U44" s="14">
        <v>2</v>
      </c>
      <c r="V44" s="14">
        <v>2</v>
      </c>
      <c r="W44" s="14"/>
      <c r="X44" s="14"/>
      <c r="Y44" s="14"/>
      <c r="Z44" s="14">
        <v>2</v>
      </c>
      <c r="AA44" s="14">
        <v>2</v>
      </c>
      <c r="AB44" s="14">
        <v>4</v>
      </c>
      <c r="AC44" s="14"/>
      <c r="AD44" s="14"/>
      <c r="AE44" s="14"/>
      <c r="AF44" s="14">
        <v>6</v>
      </c>
    </row>
    <row r="45" spans="1:32" x14ac:dyDescent="0.25">
      <c r="A45" s="27" t="s">
        <v>725</v>
      </c>
      <c r="B45" s="30"/>
      <c r="C45" s="30"/>
      <c r="D45" s="30"/>
      <c r="E45" s="30"/>
      <c r="F45" s="30">
        <v>1</v>
      </c>
      <c r="G45" s="30">
        <v>1</v>
      </c>
      <c r="H45" s="30"/>
      <c r="I45" s="30"/>
      <c r="J45" s="30"/>
      <c r="K45" s="30"/>
      <c r="L45" s="30"/>
      <c r="M45" s="30"/>
      <c r="N45" s="30"/>
      <c r="O45" s="30"/>
      <c r="P45" s="30"/>
      <c r="Q45" s="30">
        <v>1</v>
      </c>
      <c r="S45" s="27" t="s">
        <v>725</v>
      </c>
      <c r="T45" s="14"/>
      <c r="U45" s="14"/>
      <c r="V45" s="14"/>
      <c r="W45" s="14"/>
      <c r="X45" s="14"/>
      <c r="Y45" s="14"/>
      <c r="Z45" s="14"/>
      <c r="AA45" s="14">
        <v>1</v>
      </c>
      <c r="AB45" s="14">
        <v>1</v>
      </c>
      <c r="AC45" s="14"/>
      <c r="AD45" s="14"/>
      <c r="AE45" s="14"/>
      <c r="AF45" s="14">
        <v>1</v>
      </c>
    </row>
    <row r="46" spans="1:32" x14ac:dyDescent="0.25">
      <c r="A46" s="27" t="s">
        <v>505</v>
      </c>
      <c r="B46" s="30">
        <v>6</v>
      </c>
      <c r="C46" s="30">
        <v>3</v>
      </c>
      <c r="D46" s="30">
        <v>9</v>
      </c>
      <c r="E46" s="30">
        <v>23</v>
      </c>
      <c r="F46" s="30">
        <v>18</v>
      </c>
      <c r="G46" s="30">
        <v>41</v>
      </c>
      <c r="H46" s="30">
        <v>10</v>
      </c>
      <c r="I46" s="30">
        <v>1</v>
      </c>
      <c r="J46" s="30">
        <v>11</v>
      </c>
      <c r="K46" s="30"/>
      <c r="L46" s="30"/>
      <c r="M46" s="30"/>
      <c r="N46" s="30">
        <v>43</v>
      </c>
      <c r="O46" s="30">
        <v>22</v>
      </c>
      <c r="P46" s="30">
        <v>65</v>
      </c>
      <c r="Q46" s="30">
        <v>126</v>
      </c>
      <c r="S46" s="27" t="s">
        <v>505</v>
      </c>
      <c r="T46" s="14">
        <v>10</v>
      </c>
      <c r="U46" s="14">
        <v>2</v>
      </c>
      <c r="V46" s="14">
        <v>12</v>
      </c>
      <c r="W46" s="14">
        <v>2</v>
      </c>
      <c r="X46" s="14">
        <v>1</v>
      </c>
      <c r="Y46" s="14">
        <v>3</v>
      </c>
      <c r="Z46" s="14">
        <v>70</v>
      </c>
      <c r="AA46" s="14">
        <v>41</v>
      </c>
      <c r="AB46" s="14">
        <v>111</v>
      </c>
      <c r="AC46" s="14"/>
      <c r="AD46" s="14"/>
      <c r="AE46" s="14"/>
      <c r="AF46" s="14">
        <v>126</v>
      </c>
    </row>
    <row r="47" spans="1:32" x14ac:dyDescent="0.25">
      <c r="A47" s="27" t="s">
        <v>506</v>
      </c>
      <c r="B47" s="30">
        <v>59</v>
      </c>
      <c r="C47" s="30">
        <v>28</v>
      </c>
      <c r="D47" s="30">
        <v>87</v>
      </c>
      <c r="E47" s="30">
        <v>123</v>
      </c>
      <c r="F47" s="30">
        <v>148</v>
      </c>
      <c r="G47" s="30">
        <v>271</v>
      </c>
      <c r="H47" s="30">
        <v>20</v>
      </c>
      <c r="I47" s="30">
        <v>20</v>
      </c>
      <c r="J47" s="30">
        <v>40</v>
      </c>
      <c r="K47" s="30"/>
      <c r="L47" s="30"/>
      <c r="M47" s="30"/>
      <c r="N47" s="30">
        <v>22</v>
      </c>
      <c r="O47" s="30">
        <v>35</v>
      </c>
      <c r="P47" s="30">
        <v>57</v>
      </c>
      <c r="Q47" s="30">
        <v>455</v>
      </c>
      <c r="S47" s="27" t="s">
        <v>506</v>
      </c>
      <c r="T47" s="14">
        <v>2</v>
      </c>
      <c r="U47" s="14">
        <v>8</v>
      </c>
      <c r="V47" s="14">
        <v>10</v>
      </c>
      <c r="W47" s="14"/>
      <c r="X47" s="14">
        <v>6</v>
      </c>
      <c r="Y47" s="14">
        <v>6</v>
      </c>
      <c r="Z47" s="14">
        <v>222</v>
      </c>
      <c r="AA47" s="14">
        <v>217</v>
      </c>
      <c r="AB47" s="14">
        <v>439</v>
      </c>
      <c r="AC47" s="14"/>
      <c r="AD47" s="14"/>
      <c r="AE47" s="14"/>
      <c r="AF47" s="14">
        <v>455</v>
      </c>
    </row>
    <row r="48" spans="1:32" x14ac:dyDescent="0.25">
      <c r="A48" s="27" t="s">
        <v>402</v>
      </c>
      <c r="B48" s="30"/>
      <c r="C48" s="30"/>
      <c r="D48" s="30"/>
      <c r="E48" s="30">
        <v>5</v>
      </c>
      <c r="F48" s="30">
        <v>1</v>
      </c>
      <c r="G48" s="30">
        <v>6</v>
      </c>
      <c r="H48" s="30"/>
      <c r="I48" s="30"/>
      <c r="J48" s="30"/>
      <c r="K48" s="30"/>
      <c r="L48" s="30"/>
      <c r="M48" s="30"/>
      <c r="N48" s="30"/>
      <c r="O48" s="30"/>
      <c r="P48" s="30"/>
      <c r="Q48" s="30">
        <v>6</v>
      </c>
      <c r="S48" s="27" t="s">
        <v>402</v>
      </c>
      <c r="T48" s="14"/>
      <c r="U48" s="14"/>
      <c r="V48" s="14"/>
      <c r="W48" s="14"/>
      <c r="X48" s="14"/>
      <c r="Y48" s="14"/>
      <c r="Z48" s="14">
        <v>5</v>
      </c>
      <c r="AA48" s="14">
        <v>1</v>
      </c>
      <c r="AB48" s="14">
        <v>6</v>
      </c>
      <c r="AC48" s="14"/>
      <c r="AD48" s="14"/>
      <c r="AE48" s="14"/>
      <c r="AF48" s="14">
        <v>6</v>
      </c>
    </row>
    <row r="49" spans="1:32" x14ac:dyDescent="0.25">
      <c r="A49" s="27" t="s">
        <v>722</v>
      </c>
      <c r="B49" s="30"/>
      <c r="C49" s="30"/>
      <c r="D49" s="30"/>
      <c r="E49" s="30"/>
      <c r="F49" s="30"/>
      <c r="G49" s="30"/>
      <c r="H49" s="30">
        <v>1</v>
      </c>
      <c r="I49" s="30"/>
      <c r="J49" s="30">
        <v>1</v>
      </c>
      <c r="K49" s="30"/>
      <c r="L49" s="30"/>
      <c r="M49" s="30"/>
      <c r="N49" s="30">
        <v>1</v>
      </c>
      <c r="O49" s="30"/>
      <c r="P49" s="30">
        <v>1</v>
      </c>
      <c r="Q49" s="30">
        <v>2</v>
      </c>
      <c r="S49" s="27" t="s">
        <v>722</v>
      </c>
      <c r="T49" s="14">
        <v>1</v>
      </c>
      <c r="U49" s="14"/>
      <c r="V49" s="14">
        <v>1</v>
      </c>
      <c r="W49" s="14"/>
      <c r="X49" s="14"/>
      <c r="Y49" s="14"/>
      <c r="Z49" s="14">
        <v>1</v>
      </c>
      <c r="AA49" s="14"/>
      <c r="AB49" s="14">
        <v>1</v>
      </c>
      <c r="AC49" s="14"/>
      <c r="AD49" s="14"/>
      <c r="AE49" s="14"/>
      <c r="AF49" s="14">
        <v>2</v>
      </c>
    </row>
    <row r="50" spans="1:32" x14ac:dyDescent="0.25">
      <c r="A50" s="27" t="s">
        <v>403</v>
      </c>
      <c r="B50" s="30"/>
      <c r="C50" s="30"/>
      <c r="D50" s="30"/>
      <c r="E50" s="30">
        <v>1</v>
      </c>
      <c r="F50" s="30"/>
      <c r="G50" s="30">
        <v>1</v>
      </c>
      <c r="H50" s="30"/>
      <c r="I50" s="30"/>
      <c r="J50" s="30"/>
      <c r="K50" s="30"/>
      <c r="L50" s="30"/>
      <c r="M50" s="30"/>
      <c r="N50" s="30"/>
      <c r="O50" s="30"/>
      <c r="P50" s="30"/>
      <c r="Q50" s="30">
        <v>1</v>
      </c>
      <c r="S50" s="27" t="s">
        <v>403</v>
      </c>
      <c r="T50" s="14"/>
      <c r="U50" s="14"/>
      <c r="V50" s="14"/>
      <c r="W50" s="14"/>
      <c r="X50" s="14"/>
      <c r="Y50" s="14"/>
      <c r="Z50" s="14">
        <v>1</v>
      </c>
      <c r="AA50" s="14"/>
      <c r="AB50" s="14">
        <v>1</v>
      </c>
      <c r="AC50" s="14"/>
      <c r="AD50" s="14"/>
      <c r="AE50" s="14"/>
      <c r="AF50" s="14">
        <v>1</v>
      </c>
    </row>
    <row r="51" spans="1:32" x14ac:dyDescent="0.25">
      <c r="A51" s="27" t="s">
        <v>404</v>
      </c>
      <c r="B51" s="30"/>
      <c r="C51" s="30"/>
      <c r="D51" s="30"/>
      <c r="E51" s="30">
        <v>9</v>
      </c>
      <c r="F51" s="30">
        <v>1</v>
      </c>
      <c r="G51" s="30">
        <v>10</v>
      </c>
      <c r="H51" s="30"/>
      <c r="I51" s="30"/>
      <c r="J51" s="30"/>
      <c r="K51" s="30"/>
      <c r="L51" s="30"/>
      <c r="M51" s="30"/>
      <c r="N51" s="30">
        <v>1</v>
      </c>
      <c r="O51" s="30"/>
      <c r="P51" s="30">
        <v>1</v>
      </c>
      <c r="Q51" s="30">
        <v>11</v>
      </c>
      <c r="S51" s="27" t="s">
        <v>404</v>
      </c>
      <c r="T51" s="14"/>
      <c r="U51" s="14"/>
      <c r="V51" s="14"/>
      <c r="W51" s="14"/>
      <c r="X51" s="14"/>
      <c r="Y51" s="14"/>
      <c r="Z51" s="14">
        <v>10</v>
      </c>
      <c r="AA51" s="14">
        <v>1</v>
      </c>
      <c r="AB51" s="14">
        <v>11</v>
      </c>
      <c r="AC51" s="14"/>
      <c r="AD51" s="14"/>
      <c r="AE51" s="14"/>
      <c r="AF51" s="14">
        <v>11</v>
      </c>
    </row>
    <row r="52" spans="1:32" x14ac:dyDescent="0.25">
      <c r="A52" s="27" t="s">
        <v>405</v>
      </c>
      <c r="B52" s="30">
        <v>3</v>
      </c>
      <c r="C52" s="30">
        <v>4</v>
      </c>
      <c r="D52" s="30">
        <v>7</v>
      </c>
      <c r="E52" s="30">
        <v>13</v>
      </c>
      <c r="F52" s="30">
        <v>22</v>
      </c>
      <c r="G52" s="30">
        <v>35</v>
      </c>
      <c r="H52" s="30">
        <v>2</v>
      </c>
      <c r="I52" s="30">
        <v>2</v>
      </c>
      <c r="J52" s="30">
        <v>4</v>
      </c>
      <c r="K52" s="30"/>
      <c r="L52" s="30"/>
      <c r="M52" s="30"/>
      <c r="N52" s="30"/>
      <c r="O52" s="30"/>
      <c r="P52" s="30"/>
      <c r="Q52" s="30">
        <v>46</v>
      </c>
      <c r="S52" s="27" t="s">
        <v>405</v>
      </c>
      <c r="T52" s="14">
        <v>3</v>
      </c>
      <c r="U52" s="14">
        <v>7</v>
      </c>
      <c r="V52" s="14">
        <v>10</v>
      </c>
      <c r="W52" s="14"/>
      <c r="X52" s="14"/>
      <c r="Y52" s="14"/>
      <c r="Z52" s="14">
        <v>15</v>
      </c>
      <c r="AA52" s="14">
        <v>21</v>
      </c>
      <c r="AB52" s="14">
        <v>36</v>
      </c>
      <c r="AC52" s="14"/>
      <c r="AD52" s="14"/>
      <c r="AE52" s="14"/>
      <c r="AF52" s="14">
        <v>46</v>
      </c>
    </row>
    <row r="53" spans="1:32" x14ac:dyDescent="0.25">
      <c r="A53" s="27" t="s">
        <v>507</v>
      </c>
      <c r="B53" s="30"/>
      <c r="C53" s="30"/>
      <c r="D53" s="30"/>
      <c r="E53" s="30">
        <v>6</v>
      </c>
      <c r="F53" s="30">
        <v>8</v>
      </c>
      <c r="G53" s="30">
        <v>14</v>
      </c>
      <c r="H53" s="30">
        <v>2</v>
      </c>
      <c r="I53" s="30">
        <v>6</v>
      </c>
      <c r="J53" s="30">
        <v>8</v>
      </c>
      <c r="K53" s="30"/>
      <c r="L53" s="30"/>
      <c r="M53" s="30"/>
      <c r="N53" s="30">
        <v>2</v>
      </c>
      <c r="O53" s="30">
        <v>6</v>
      </c>
      <c r="P53" s="30">
        <v>8</v>
      </c>
      <c r="Q53" s="30">
        <v>30</v>
      </c>
      <c r="S53" s="27" t="s">
        <v>507</v>
      </c>
      <c r="T53" s="14">
        <v>3</v>
      </c>
      <c r="U53" s="14">
        <v>6</v>
      </c>
      <c r="V53" s="14">
        <v>9</v>
      </c>
      <c r="W53" s="14"/>
      <c r="X53" s="14"/>
      <c r="Y53" s="14"/>
      <c r="Z53" s="14">
        <v>7</v>
      </c>
      <c r="AA53" s="14">
        <v>14</v>
      </c>
      <c r="AB53" s="14">
        <v>21</v>
      </c>
      <c r="AC53" s="14"/>
      <c r="AD53" s="14"/>
      <c r="AE53" s="14"/>
      <c r="AF53" s="14">
        <v>30</v>
      </c>
    </row>
    <row r="54" spans="1:32" x14ac:dyDescent="0.25">
      <c r="A54" s="27" t="s">
        <v>494</v>
      </c>
      <c r="B54" s="30"/>
      <c r="C54" s="30"/>
      <c r="D54" s="30"/>
      <c r="E54" s="30"/>
      <c r="F54" s="30">
        <v>2</v>
      </c>
      <c r="G54" s="30">
        <v>2</v>
      </c>
      <c r="H54" s="30"/>
      <c r="I54" s="30"/>
      <c r="J54" s="30"/>
      <c r="K54" s="30"/>
      <c r="L54" s="30"/>
      <c r="M54" s="30"/>
      <c r="N54" s="30"/>
      <c r="O54" s="30"/>
      <c r="P54" s="30"/>
      <c r="Q54" s="30">
        <v>2</v>
      </c>
      <c r="S54" s="27" t="s">
        <v>494</v>
      </c>
      <c r="T54" s="14"/>
      <c r="U54" s="14"/>
      <c r="V54" s="14"/>
      <c r="W54" s="14"/>
      <c r="X54" s="14"/>
      <c r="Y54" s="14"/>
      <c r="Z54" s="14"/>
      <c r="AA54" s="14">
        <v>2</v>
      </c>
      <c r="AB54" s="14">
        <v>2</v>
      </c>
      <c r="AC54" s="14"/>
      <c r="AD54" s="14"/>
      <c r="AE54" s="14"/>
      <c r="AF54" s="14">
        <v>2</v>
      </c>
    </row>
    <row r="55" spans="1:32" x14ac:dyDescent="0.25">
      <c r="A55" s="27" t="s">
        <v>654</v>
      </c>
      <c r="B55" s="30"/>
      <c r="C55" s="30"/>
      <c r="D55" s="30"/>
      <c r="E55" s="30">
        <v>1</v>
      </c>
      <c r="F55" s="30"/>
      <c r="G55" s="30">
        <v>1</v>
      </c>
      <c r="H55" s="30"/>
      <c r="I55" s="30"/>
      <c r="J55" s="30"/>
      <c r="K55" s="30"/>
      <c r="L55" s="30"/>
      <c r="M55" s="30"/>
      <c r="N55" s="30"/>
      <c r="O55" s="30"/>
      <c r="P55" s="30"/>
      <c r="Q55" s="30">
        <v>1</v>
      </c>
      <c r="S55" s="27" t="s">
        <v>654</v>
      </c>
      <c r="T55" s="14"/>
      <c r="U55" s="14"/>
      <c r="V55" s="14"/>
      <c r="W55" s="14"/>
      <c r="X55" s="14"/>
      <c r="Y55" s="14"/>
      <c r="Z55" s="14">
        <v>1</v>
      </c>
      <c r="AA55" s="14"/>
      <c r="AB55" s="14">
        <v>1</v>
      </c>
      <c r="AC55" s="14"/>
      <c r="AD55" s="14"/>
      <c r="AE55" s="14"/>
      <c r="AF55" s="14">
        <v>1</v>
      </c>
    </row>
    <row r="56" spans="1:32" x14ac:dyDescent="0.25">
      <c r="A56" s="27" t="s">
        <v>428</v>
      </c>
      <c r="B56" s="30"/>
      <c r="C56" s="30"/>
      <c r="D56" s="30"/>
      <c r="E56" s="30">
        <v>1</v>
      </c>
      <c r="F56" s="30"/>
      <c r="G56" s="30">
        <v>1</v>
      </c>
      <c r="H56" s="30"/>
      <c r="I56" s="30"/>
      <c r="J56" s="30"/>
      <c r="K56" s="30"/>
      <c r="L56" s="30"/>
      <c r="M56" s="30"/>
      <c r="N56" s="30"/>
      <c r="O56" s="30"/>
      <c r="P56" s="30"/>
      <c r="Q56" s="30">
        <v>1</v>
      </c>
      <c r="S56" s="27" t="s">
        <v>428</v>
      </c>
      <c r="T56" s="14"/>
      <c r="U56" s="14"/>
      <c r="V56" s="14"/>
      <c r="W56" s="14"/>
      <c r="X56" s="14"/>
      <c r="Y56" s="14"/>
      <c r="Z56" s="14">
        <v>1</v>
      </c>
      <c r="AA56" s="14"/>
      <c r="AB56" s="14">
        <v>1</v>
      </c>
      <c r="AC56" s="14"/>
      <c r="AD56" s="14"/>
      <c r="AE56" s="14"/>
      <c r="AF56" s="14">
        <v>1</v>
      </c>
    </row>
    <row r="57" spans="1:32" x14ac:dyDescent="0.25">
      <c r="A57" s="27" t="s">
        <v>719</v>
      </c>
      <c r="B57" s="30"/>
      <c r="C57" s="30"/>
      <c r="D57" s="30"/>
      <c r="E57" s="30">
        <v>1</v>
      </c>
      <c r="F57" s="30"/>
      <c r="G57" s="30">
        <v>1</v>
      </c>
      <c r="H57" s="30"/>
      <c r="I57" s="30">
        <v>2</v>
      </c>
      <c r="J57" s="30">
        <v>2</v>
      </c>
      <c r="K57" s="30"/>
      <c r="L57" s="30"/>
      <c r="M57" s="30"/>
      <c r="N57" s="30"/>
      <c r="O57" s="30"/>
      <c r="P57" s="30"/>
      <c r="Q57" s="30">
        <v>3</v>
      </c>
      <c r="S57" s="27" t="s">
        <v>719</v>
      </c>
      <c r="T57" s="14"/>
      <c r="U57" s="14">
        <v>2</v>
      </c>
      <c r="V57" s="14">
        <v>2</v>
      </c>
      <c r="W57" s="14"/>
      <c r="X57" s="14"/>
      <c r="Y57" s="14"/>
      <c r="Z57" s="14">
        <v>1</v>
      </c>
      <c r="AA57" s="14"/>
      <c r="AB57" s="14">
        <v>1</v>
      </c>
      <c r="AC57" s="14"/>
      <c r="AD57" s="14"/>
      <c r="AE57" s="14"/>
      <c r="AF57" s="14">
        <v>3</v>
      </c>
    </row>
    <row r="58" spans="1:32" x14ac:dyDescent="0.25">
      <c r="A58" s="27" t="s">
        <v>877</v>
      </c>
      <c r="B58" s="30"/>
      <c r="C58" s="30"/>
      <c r="D58" s="30"/>
      <c r="E58" s="30"/>
      <c r="F58" s="30">
        <v>1</v>
      </c>
      <c r="G58" s="30">
        <v>1</v>
      </c>
      <c r="H58" s="30"/>
      <c r="I58" s="30">
        <v>1</v>
      </c>
      <c r="J58" s="30">
        <v>1</v>
      </c>
      <c r="K58" s="30"/>
      <c r="L58" s="30"/>
      <c r="M58" s="30"/>
      <c r="N58" s="30"/>
      <c r="O58" s="30"/>
      <c r="P58" s="30"/>
      <c r="Q58" s="30">
        <v>2</v>
      </c>
      <c r="S58" s="27" t="s">
        <v>877</v>
      </c>
      <c r="T58" s="14"/>
      <c r="U58" s="14">
        <v>1</v>
      </c>
      <c r="V58" s="14">
        <v>1</v>
      </c>
      <c r="W58" s="14"/>
      <c r="X58" s="14"/>
      <c r="Y58" s="14"/>
      <c r="Z58" s="14"/>
      <c r="AA58" s="14">
        <v>1</v>
      </c>
      <c r="AB58" s="14">
        <v>1</v>
      </c>
      <c r="AC58" s="14"/>
      <c r="AD58" s="14"/>
      <c r="AE58" s="14"/>
      <c r="AF58" s="14">
        <v>2</v>
      </c>
    </row>
    <row r="59" spans="1:32" x14ac:dyDescent="0.25">
      <c r="A59" s="27" t="s">
        <v>406</v>
      </c>
      <c r="B59" s="30"/>
      <c r="C59" s="30"/>
      <c r="D59" s="30"/>
      <c r="E59" s="30">
        <v>4</v>
      </c>
      <c r="F59" s="30">
        <v>2</v>
      </c>
      <c r="G59" s="30">
        <v>6</v>
      </c>
      <c r="H59" s="30"/>
      <c r="I59" s="30"/>
      <c r="J59" s="30"/>
      <c r="K59" s="30"/>
      <c r="L59" s="30"/>
      <c r="M59" s="30"/>
      <c r="N59" s="30">
        <v>1</v>
      </c>
      <c r="O59" s="30">
        <v>1</v>
      </c>
      <c r="P59" s="30">
        <v>2</v>
      </c>
      <c r="Q59" s="30">
        <v>8</v>
      </c>
      <c r="S59" s="27" t="s">
        <v>406</v>
      </c>
      <c r="T59" s="14">
        <v>1</v>
      </c>
      <c r="U59" s="14"/>
      <c r="V59" s="14">
        <v>1</v>
      </c>
      <c r="W59" s="14"/>
      <c r="X59" s="14"/>
      <c r="Y59" s="14"/>
      <c r="Z59" s="14">
        <v>4</v>
      </c>
      <c r="AA59" s="14">
        <v>1</v>
      </c>
      <c r="AB59" s="14">
        <v>5</v>
      </c>
      <c r="AC59" s="14"/>
      <c r="AD59" s="14">
        <v>2</v>
      </c>
      <c r="AE59" s="14">
        <v>2</v>
      </c>
      <c r="AF59" s="14">
        <v>8</v>
      </c>
    </row>
    <row r="60" spans="1:32" x14ac:dyDescent="0.25">
      <c r="A60" s="27" t="s">
        <v>531</v>
      </c>
      <c r="B60" s="30"/>
      <c r="C60" s="30"/>
      <c r="D60" s="30"/>
      <c r="E60" s="30">
        <v>1</v>
      </c>
      <c r="F60" s="30"/>
      <c r="G60" s="30">
        <v>1</v>
      </c>
      <c r="H60" s="30"/>
      <c r="I60" s="30"/>
      <c r="J60" s="30"/>
      <c r="K60" s="30"/>
      <c r="L60" s="30"/>
      <c r="M60" s="30"/>
      <c r="N60" s="30"/>
      <c r="O60" s="30"/>
      <c r="P60" s="30"/>
      <c r="Q60" s="30">
        <v>1</v>
      </c>
      <c r="S60" s="27" t="s">
        <v>531</v>
      </c>
      <c r="T60" s="14"/>
      <c r="U60" s="14"/>
      <c r="V60" s="14"/>
      <c r="W60" s="14"/>
      <c r="X60" s="14"/>
      <c r="Y60" s="14"/>
      <c r="Z60" s="14">
        <v>1</v>
      </c>
      <c r="AA60" s="14"/>
      <c r="AB60" s="14">
        <v>1</v>
      </c>
      <c r="AC60" s="14"/>
      <c r="AD60" s="14"/>
      <c r="AE60" s="14"/>
      <c r="AF60" s="14">
        <v>1</v>
      </c>
    </row>
    <row r="61" spans="1:32" x14ac:dyDescent="0.25">
      <c r="A61" s="27" t="s">
        <v>429</v>
      </c>
      <c r="B61" s="30"/>
      <c r="C61" s="30"/>
      <c r="D61" s="30"/>
      <c r="E61" s="30">
        <v>2</v>
      </c>
      <c r="F61" s="30">
        <v>2</v>
      </c>
      <c r="G61" s="30">
        <v>4</v>
      </c>
      <c r="H61" s="30"/>
      <c r="I61" s="30"/>
      <c r="J61" s="30"/>
      <c r="K61" s="30"/>
      <c r="L61" s="30"/>
      <c r="M61" s="30"/>
      <c r="N61" s="30"/>
      <c r="O61" s="30">
        <v>1</v>
      </c>
      <c r="P61" s="30">
        <v>1</v>
      </c>
      <c r="Q61" s="30">
        <v>5</v>
      </c>
      <c r="S61" s="27" t="s">
        <v>429</v>
      </c>
      <c r="T61" s="14"/>
      <c r="U61" s="14">
        <v>1</v>
      </c>
      <c r="V61" s="14">
        <v>1</v>
      </c>
      <c r="W61" s="14"/>
      <c r="X61" s="14"/>
      <c r="Y61" s="14"/>
      <c r="Z61" s="14">
        <v>2</v>
      </c>
      <c r="AA61" s="14">
        <v>2</v>
      </c>
      <c r="AB61" s="14">
        <v>4</v>
      </c>
      <c r="AC61" s="14"/>
      <c r="AD61" s="14"/>
      <c r="AE61" s="14"/>
      <c r="AF61" s="14">
        <v>5</v>
      </c>
    </row>
    <row r="62" spans="1:32" x14ac:dyDescent="0.25">
      <c r="A62" s="27" t="s">
        <v>676</v>
      </c>
      <c r="B62" s="30"/>
      <c r="C62" s="30"/>
      <c r="D62" s="30"/>
      <c r="E62" s="30">
        <v>3</v>
      </c>
      <c r="F62" s="30"/>
      <c r="G62" s="30">
        <v>3</v>
      </c>
      <c r="H62" s="30"/>
      <c r="I62" s="30"/>
      <c r="J62" s="30"/>
      <c r="K62" s="30"/>
      <c r="L62" s="30"/>
      <c r="M62" s="30"/>
      <c r="N62" s="30">
        <v>1</v>
      </c>
      <c r="O62" s="30"/>
      <c r="P62" s="30">
        <v>1</v>
      </c>
      <c r="Q62" s="30">
        <v>4</v>
      </c>
      <c r="S62" s="27" t="s">
        <v>676</v>
      </c>
      <c r="T62" s="14">
        <v>2</v>
      </c>
      <c r="U62" s="14"/>
      <c r="V62" s="14">
        <v>2</v>
      </c>
      <c r="W62" s="14"/>
      <c r="X62" s="14"/>
      <c r="Y62" s="14"/>
      <c r="Z62" s="14">
        <v>2</v>
      </c>
      <c r="AA62" s="14"/>
      <c r="AB62" s="14">
        <v>2</v>
      </c>
      <c r="AC62" s="14"/>
      <c r="AD62" s="14"/>
      <c r="AE62" s="14"/>
      <c r="AF62" s="14">
        <v>4</v>
      </c>
    </row>
    <row r="63" spans="1:32" x14ac:dyDescent="0.25">
      <c r="A63" s="27" t="s">
        <v>868</v>
      </c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>
        <v>1</v>
      </c>
      <c r="P63" s="30">
        <v>1</v>
      </c>
      <c r="Q63" s="30">
        <v>1</v>
      </c>
      <c r="S63" s="27" t="s">
        <v>868</v>
      </c>
      <c r="T63" s="14"/>
      <c r="U63" s="14"/>
      <c r="V63" s="14"/>
      <c r="W63" s="14"/>
      <c r="X63" s="14"/>
      <c r="Y63" s="14"/>
      <c r="Z63" s="14"/>
      <c r="AA63" s="14">
        <v>1</v>
      </c>
      <c r="AB63" s="14">
        <v>1</v>
      </c>
      <c r="AC63" s="14"/>
      <c r="AD63" s="14"/>
      <c r="AE63" s="14"/>
      <c r="AF63" s="14">
        <v>1</v>
      </c>
    </row>
    <row r="64" spans="1:32" x14ac:dyDescent="0.25">
      <c r="A64" s="27" t="s">
        <v>865</v>
      </c>
      <c r="B64" s="30">
        <v>1</v>
      </c>
      <c r="C64" s="30"/>
      <c r="D64" s="30">
        <v>1</v>
      </c>
      <c r="E64" s="30"/>
      <c r="F64" s="30">
        <v>1</v>
      </c>
      <c r="G64" s="30">
        <v>1</v>
      </c>
      <c r="H64" s="30"/>
      <c r="I64" s="30">
        <v>2</v>
      </c>
      <c r="J64" s="30">
        <v>2</v>
      </c>
      <c r="K64" s="30"/>
      <c r="L64" s="30"/>
      <c r="M64" s="30"/>
      <c r="N64" s="30"/>
      <c r="O64" s="30"/>
      <c r="P64" s="30"/>
      <c r="Q64" s="30">
        <v>4</v>
      </c>
      <c r="S64" s="27" t="s">
        <v>865</v>
      </c>
      <c r="T64" s="14"/>
      <c r="U64" s="14">
        <v>3</v>
      </c>
      <c r="V64" s="14">
        <v>3</v>
      </c>
      <c r="W64" s="14"/>
      <c r="X64" s="14"/>
      <c r="Y64" s="14"/>
      <c r="Z64" s="14">
        <v>1</v>
      </c>
      <c r="AA64" s="14"/>
      <c r="AB64" s="14">
        <v>1</v>
      </c>
      <c r="AC64" s="14"/>
      <c r="AD64" s="14"/>
      <c r="AE64" s="14"/>
      <c r="AF64" s="14">
        <v>4</v>
      </c>
    </row>
    <row r="65" spans="1:32" x14ac:dyDescent="0.25">
      <c r="A65" s="27" t="s">
        <v>430</v>
      </c>
      <c r="B65" s="30"/>
      <c r="C65" s="30"/>
      <c r="D65" s="30"/>
      <c r="E65" s="30"/>
      <c r="F65" s="30">
        <v>1</v>
      </c>
      <c r="G65" s="30">
        <v>1</v>
      </c>
      <c r="H65" s="30"/>
      <c r="I65" s="30"/>
      <c r="J65" s="30"/>
      <c r="K65" s="30"/>
      <c r="L65" s="30"/>
      <c r="M65" s="30"/>
      <c r="N65" s="30"/>
      <c r="O65" s="30"/>
      <c r="P65" s="30"/>
      <c r="Q65" s="30">
        <v>1</v>
      </c>
      <c r="S65" s="27" t="s">
        <v>430</v>
      </c>
      <c r="T65" s="14"/>
      <c r="U65" s="14"/>
      <c r="V65" s="14"/>
      <c r="W65" s="14"/>
      <c r="X65" s="14"/>
      <c r="Y65" s="14"/>
      <c r="Z65" s="14"/>
      <c r="AA65" s="14">
        <v>1</v>
      </c>
      <c r="AB65" s="14">
        <v>1</v>
      </c>
      <c r="AC65" s="14"/>
      <c r="AD65" s="14"/>
      <c r="AE65" s="14"/>
      <c r="AF65" s="14">
        <v>1</v>
      </c>
    </row>
    <row r="66" spans="1:32" x14ac:dyDescent="0.25">
      <c r="A66" s="27" t="s">
        <v>508</v>
      </c>
      <c r="B66" s="30"/>
      <c r="C66" s="30"/>
      <c r="D66" s="30"/>
      <c r="E66" s="30">
        <v>1</v>
      </c>
      <c r="F66" s="30"/>
      <c r="G66" s="30">
        <v>1</v>
      </c>
      <c r="H66" s="30"/>
      <c r="I66" s="30"/>
      <c r="J66" s="30"/>
      <c r="K66" s="30"/>
      <c r="L66" s="30"/>
      <c r="M66" s="30"/>
      <c r="N66" s="30"/>
      <c r="O66" s="30"/>
      <c r="P66" s="30"/>
      <c r="Q66" s="30">
        <v>1</v>
      </c>
      <c r="S66" s="27" t="s">
        <v>508</v>
      </c>
      <c r="T66" s="14"/>
      <c r="U66" s="14"/>
      <c r="V66" s="14"/>
      <c r="W66" s="14"/>
      <c r="X66" s="14"/>
      <c r="Y66" s="14"/>
      <c r="Z66" s="14">
        <v>1</v>
      </c>
      <c r="AA66" s="14"/>
      <c r="AB66" s="14">
        <v>1</v>
      </c>
      <c r="AC66" s="14"/>
      <c r="AD66" s="14"/>
      <c r="AE66" s="14"/>
      <c r="AF66" s="14">
        <v>1</v>
      </c>
    </row>
    <row r="67" spans="1:32" x14ac:dyDescent="0.25">
      <c r="A67" s="27" t="s">
        <v>509</v>
      </c>
      <c r="B67" s="30">
        <v>1</v>
      </c>
      <c r="C67" s="30"/>
      <c r="D67" s="30">
        <v>1</v>
      </c>
      <c r="E67" s="30">
        <v>62</v>
      </c>
      <c r="F67" s="30">
        <v>24</v>
      </c>
      <c r="G67" s="30">
        <v>86</v>
      </c>
      <c r="H67" s="30">
        <v>3</v>
      </c>
      <c r="I67" s="30">
        <v>3</v>
      </c>
      <c r="J67" s="30">
        <v>6</v>
      </c>
      <c r="K67" s="30"/>
      <c r="L67" s="30"/>
      <c r="M67" s="30"/>
      <c r="N67" s="30">
        <v>4</v>
      </c>
      <c r="O67" s="30">
        <v>7</v>
      </c>
      <c r="P67" s="30">
        <v>11</v>
      </c>
      <c r="Q67" s="30">
        <v>104</v>
      </c>
      <c r="S67" s="27" t="s">
        <v>509</v>
      </c>
      <c r="T67" s="14">
        <v>1</v>
      </c>
      <c r="U67" s="14">
        <v>3</v>
      </c>
      <c r="V67" s="14">
        <v>4</v>
      </c>
      <c r="W67" s="14">
        <v>7</v>
      </c>
      <c r="X67" s="14"/>
      <c r="Y67" s="14">
        <v>7</v>
      </c>
      <c r="Z67" s="14">
        <v>62</v>
      </c>
      <c r="AA67" s="14">
        <v>31</v>
      </c>
      <c r="AB67" s="14">
        <v>93</v>
      </c>
      <c r="AC67" s="14"/>
      <c r="AD67" s="14"/>
      <c r="AE67" s="14"/>
      <c r="AF67" s="14">
        <v>104</v>
      </c>
    </row>
    <row r="68" spans="1:32" x14ac:dyDescent="0.25">
      <c r="A68" s="27" t="s">
        <v>407</v>
      </c>
      <c r="B68" s="30"/>
      <c r="C68" s="30"/>
      <c r="D68" s="30"/>
      <c r="E68" s="30">
        <v>2</v>
      </c>
      <c r="F68" s="30">
        <v>3</v>
      </c>
      <c r="G68" s="30">
        <v>5</v>
      </c>
      <c r="H68" s="30"/>
      <c r="I68" s="30"/>
      <c r="J68" s="30"/>
      <c r="K68" s="30"/>
      <c r="L68" s="30"/>
      <c r="M68" s="30"/>
      <c r="N68" s="30">
        <v>1</v>
      </c>
      <c r="O68" s="30"/>
      <c r="P68" s="30">
        <v>1</v>
      </c>
      <c r="Q68" s="30">
        <v>6</v>
      </c>
      <c r="S68" s="27" t="s">
        <v>407</v>
      </c>
      <c r="T68" s="14"/>
      <c r="U68" s="14"/>
      <c r="V68" s="14"/>
      <c r="W68" s="14"/>
      <c r="X68" s="14"/>
      <c r="Y68" s="14"/>
      <c r="Z68" s="14">
        <v>3</v>
      </c>
      <c r="AA68" s="14">
        <v>3</v>
      </c>
      <c r="AB68" s="14">
        <v>6</v>
      </c>
      <c r="AC68" s="14"/>
      <c r="AD68" s="14"/>
      <c r="AE68" s="14"/>
      <c r="AF68" s="14">
        <v>6</v>
      </c>
    </row>
    <row r="69" spans="1:32" x14ac:dyDescent="0.25">
      <c r="A69" s="27" t="s">
        <v>408</v>
      </c>
      <c r="B69" s="30"/>
      <c r="C69" s="30"/>
      <c r="D69" s="30"/>
      <c r="E69" s="30"/>
      <c r="F69" s="30">
        <v>3</v>
      </c>
      <c r="G69" s="30">
        <v>3</v>
      </c>
      <c r="H69" s="30"/>
      <c r="I69" s="30"/>
      <c r="J69" s="30"/>
      <c r="K69" s="30"/>
      <c r="L69" s="30"/>
      <c r="M69" s="30"/>
      <c r="N69" s="30"/>
      <c r="O69" s="30"/>
      <c r="P69" s="30"/>
      <c r="Q69" s="30">
        <v>3</v>
      </c>
      <c r="S69" s="27" t="s">
        <v>408</v>
      </c>
      <c r="T69" s="14"/>
      <c r="U69" s="14">
        <v>3</v>
      </c>
      <c r="V69" s="14">
        <v>3</v>
      </c>
      <c r="W69" s="14"/>
      <c r="X69" s="14"/>
      <c r="Y69" s="14"/>
      <c r="Z69" s="14"/>
      <c r="AA69" s="14"/>
      <c r="AB69" s="14"/>
      <c r="AC69" s="14"/>
      <c r="AD69" s="14"/>
      <c r="AE69" s="14"/>
      <c r="AF69" s="14">
        <v>3</v>
      </c>
    </row>
    <row r="70" spans="1:32" x14ac:dyDescent="0.25">
      <c r="A70" s="27" t="s">
        <v>409</v>
      </c>
      <c r="B70" s="30">
        <v>1</v>
      </c>
      <c r="C70" s="30"/>
      <c r="D70" s="30">
        <v>1</v>
      </c>
      <c r="E70" s="30">
        <v>1</v>
      </c>
      <c r="F70" s="30">
        <v>1</v>
      </c>
      <c r="G70" s="30">
        <v>2</v>
      </c>
      <c r="H70" s="30"/>
      <c r="I70" s="30"/>
      <c r="J70" s="30"/>
      <c r="K70" s="30"/>
      <c r="L70" s="30"/>
      <c r="M70" s="30"/>
      <c r="N70" s="30">
        <v>1</v>
      </c>
      <c r="O70" s="30"/>
      <c r="P70" s="30">
        <v>1</v>
      </c>
      <c r="Q70" s="30">
        <v>4</v>
      </c>
      <c r="S70" s="27" t="s">
        <v>409</v>
      </c>
      <c r="T70" s="14"/>
      <c r="U70" s="14"/>
      <c r="V70" s="14"/>
      <c r="W70" s="14">
        <v>1</v>
      </c>
      <c r="X70" s="14"/>
      <c r="Y70" s="14">
        <v>1</v>
      </c>
      <c r="Z70" s="14">
        <v>2</v>
      </c>
      <c r="AA70" s="14">
        <v>1</v>
      </c>
      <c r="AB70" s="14">
        <v>3</v>
      </c>
      <c r="AC70" s="14"/>
      <c r="AD70" s="14"/>
      <c r="AE70" s="14"/>
      <c r="AF70" s="14">
        <v>4</v>
      </c>
    </row>
    <row r="71" spans="1:32" x14ac:dyDescent="0.25">
      <c r="A71" s="27" t="s">
        <v>883</v>
      </c>
      <c r="B71" s="30"/>
      <c r="C71" s="30"/>
      <c r="D71" s="30"/>
      <c r="E71" s="30"/>
      <c r="F71" s="30">
        <v>1</v>
      </c>
      <c r="G71" s="30">
        <v>1</v>
      </c>
      <c r="H71" s="30"/>
      <c r="I71" s="30"/>
      <c r="J71" s="30"/>
      <c r="K71" s="30"/>
      <c r="L71" s="30"/>
      <c r="M71" s="30"/>
      <c r="N71" s="30"/>
      <c r="O71" s="30"/>
      <c r="P71" s="30"/>
      <c r="Q71" s="30">
        <v>1</v>
      </c>
      <c r="S71" s="27" t="s">
        <v>883</v>
      </c>
      <c r="T71" s="14"/>
      <c r="U71" s="14"/>
      <c r="V71" s="14"/>
      <c r="W71" s="14"/>
      <c r="X71" s="14"/>
      <c r="Y71" s="14"/>
      <c r="Z71" s="14"/>
      <c r="AA71" s="14">
        <v>1</v>
      </c>
      <c r="AB71" s="14">
        <v>1</v>
      </c>
      <c r="AC71" s="14"/>
      <c r="AD71" s="14"/>
      <c r="AE71" s="14"/>
      <c r="AF71" s="14">
        <v>1</v>
      </c>
    </row>
    <row r="72" spans="1:32" x14ac:dyDescent="0.25">
      <c r="A72" s="27" t="s">
        <v>528</v>
      </c>
      <c r="B72" s="30">
        <v>1</v>
      </c>
      <c r="C72" s="30">
        <v>1</v>
      </c>
      <c r="D72" s="30">
        <v>2</v>
      </c>
      <c r="E72" s="30">
        <v>1</v>
      </c>
      <c r="F72" s="30">
        <v>1</v>
      </c>
      <c r="G72" s="30">
        <v>2</v>
      </c>
      <c r="H72" s="30"/>
      <c r="I72" s="30"/>
      <c r="J72" s="30"/>
      <c r="K72" s="30"/>
      <c r="L72" s="30"/>
      <c r="M72" s="30"/>
      <c r="N72" s="30">
        <v>2</v>
      </c>
      <c r="O72" s="30">
        <v>1</v>
      </c>
      <c r="P72" s="30">
        <v>3</v>
      </c>
      <c r="Q72" s="30">
        <v>7</v>
      </c>
      <c r="S72" s="27" t="s">
        <v>528</v>
      </c>
      <c r="T72" s="14"/>
      <c r="U72" s="14"/>
      <c r="V72" s="14"/>
      <c r="W72" s="14"/>
      <c r="X72" s="14"/>
      <c r="Y72" s="14"/>
      <c r="Z72" s="14">
        <v>4</v>
      </c>
      <c r="AA72" s="14">
        <v>3</v>
      </c>
      <c r="AB72" s="14">
        <v>7</v>
      </c>
      <c r="AC72" s="14"/>
      <c r="AD72" s="14"/>
      <c r="AE72" s="14"/>
      <c r="AF72" s="14">
        <v>7</v>
      </c>
    </row>
    <row r="73" spans="1:32" x14ac:dyDescent="0.25">
      <c r="A73" s="27" t="s">
        <v>869</v>
      </c>
      <c r="B73" s="30">
        <v>1</v>
      </c>
      <c r="C73" s="30"/>
      <c r="D73" s="30">
        <v>1</v>
      </c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>
        <v>1</v>
      </c>
      <c r="S73" s="27" t="s">
        <v>869</v>
      </c>
      <c r="T73" s="14"/>
      <c r="U73" s="14"/>
      <c r="V73" s="14"/>
      <c r="W73" s="14"/>
      <c r="X73" s="14"/>
      <c r="Y73" s="14"/>
      <c r="Z73" s="14">
        <v>1</v>
      </c>
      <c r="AA73" s="14"/>
      <c r="AB73" s="14">
        <v>1</v>
      </c>
      <c r="AC73" s="14"/>
      <c r="AD73" s="14"/>
      <c r="AE73" s="14"/>
      <c r="AF73" s="14">
        <v>1</v>
      </c>
    </row>
    <row r="74" spans="1:32" x14ac:dyDescent="0.25">
      <c r="A74" s="27" t="s">
        <v>410</v>
      </c>
      <c r="B74" s="30"/>
      <c r="C74" s="30"/>
      <c r="D74" s="30"/>
      <c r="E74" s="30">
        <v>21</v>
      </c>
      <c r="F74" s="30">
        <v>21</v>
      </c>
      <c r="G74" s="30">
        <v>42</v>
      </c>
      <c r="H74" s="30">
        <v>5</v>
      </c>
      <c r="I74" s="30">
        <v>6</v>
      </c>
      <c r="J74" s="30">
        <v>11</v>
      </c>
      <c r="K74" s="30"/>
      <c r="L74" s="30"/>
      <c r="M74" s="30"/>
      <c r="N74" s="30">
        <v>3</v>
      </c>
      <c r="O74" s="30"/>
      <c r="P74" s="30">
        <v>3</v>
      </c>
      <c r="Q74" s="30">
        <v>56</v>
      </c>
      <c r="S74" s="27" t="s">
        <v>410</v>
      </c>
      <c r="T74" s="14">
        <v>20</v>
      </c>
      <c r="U74" s="14">
        <v>23</v>
      </c>
      <c r="V74" s="14">
        <v>43</v>
      </c>
      <c r="W74" s="14"/>
      <c r="X74" s="14"/>
      <c r="Y74" s="14"/>
      <c r="Z74" s="14">
        <v>9</v>
      </c>
      <c r="AA74" s="14">
        <v>4</v>
      </c>
      <c r="AB74" s="14">
        <v>13</v>
      </c>
      <c r="AC74" s="14"/>
      <c r="AD74" s="14"/>
      <c r="AE74" s="14"/>
      <c r="AF74" s="14">
        <v>56</v>
      </c>
    </row>
    <row r="75" spans="1:32" x14ac:dyDescent="0.25">
      <c r="A75" s="27" t="s">
        <v>411</v>
      </c>
      <c r="B75" s="30">
        <v>3</v>
      </c>
      <c r="C75" s="30">
        <v>2</v>
      </c>
      <c r="D75" s="30">
        <v>5</v>
      </c>
      <c r="E75" s="30">
        <v>3</v>
      </c>
      <c r="F75" s="30">
        <v>2</v>
      </c>
      <c r="G75" s="30">
        <v>5</v>
      </c>
      <c r="H75" s="30"/>
      <c r="I75" s="30"/>
      <c r="J75" s="30"/>
      <c r="K75" s="30"/>
      <c r="L75" s="30"/>
      <c r="M75" s="30"/>
      <c r="N75" s="30">
        <v>4</v>
      </c>
      <c r="O75" s="30">
        <v>1</v>
      </c>
      <c r="P75" s="30">
        <v>5</v>
      </c>
      <c r="Q75" s="30">
        <v>15</v>
      </c>
      <c r="S75" s="27" t="s">
        <v>411</v>
      </c>
      <c r="T75" s="14"/>
      <c r="U75" s="14"/>
      <c r="V75" s="14"/>
      <c r="W75" s="14"/>
      <c r="X75" s="14"/>
      <c r="Y75" s="14"/>
      <c r="Z75" s="14">
        <v>10</v>
      </c>
      <c r="AA75" s="14">
        <v>5</v>
      </c>
      <c r="AB75" s="14">
        <v>15</v>
      </c>
      <c r="AC75" s="14"/>
      <c r="AD75" s="14"/>
      <c r="AE75" s="14"/>
      <c r="AF75" s="14">
        <v>15</v>
      </c>
    </row>
    <row r="76" spans="1:32" x14ac:dyDescent="0.25">
      <c r="A76" s="27" t="s">
        <v>412</v>
      </c>
      <c r="B76" s="30"/>
      <c r="C76" s="30"/>
      <c r="D76" s="30"/>
      <c r="E76" s="30">
        <v>1</v>
      </c>
      <c r="F76" s="30"/>
      <c r="G76" s="30">
        <v>1</v>
      </c>
      <c r="H76" s="30"/>
      <c r="I76" s="30"/>
      <c r="J76" s="30"/>
      <c r="K76" s="30"/>
      <c r="L76" s="30"/>
      <c r="M76" s="30"/>
      <c r="N76" s="30"/>
      <c r="O76" s="30"/>
      <c r="P76" s="30"/>
      <c r="Q76" s="30">
        <v>1</v>
      </c>
      <c r="S76" s="27" t="s">
        <v>412</v>
      </c>
      <c r="T76" s="14"/>
      <c r="U76" s="14"/>
      <c r="V76" s="14"/>
      <c r="W76" s="14"/>
      <c r="X76" s="14"/>
      <c r="Y76" s="14"/>
      <c r="Z76" s="14">
        <v>1</v>
      </c>
      <c r="AA76" s="14"/>
      <c r="AB76" s="14">
        <v>1</v>
      </c>
      <c r="AC76" s="14"/>
      <c r="AD76" s="14"/>
      <c r="AE76" s="14"/>
      <c r="AF76" s="14">
        <v>1</v>
      </c>
    </row>
    <row r="77" spans="1:32" x14ac:dyDescent="0.25">
      <c r="A77" s="27" t="s">
        <v>872</v>
      </c>
      <c r="B77" s="30"/>
      <c r="C77" s="30"/>
      <c r="D77" s="30"/>
      <c r="E77" s="30">
        <v>2</v>
      </c>
      <c r="F77" s="30">
        <v>1</v>
      </c>
      <c r="G77" s="30">
        <v>3</v>
      </c>
      <c r="H77" s="30"/>
      <c r="I77" s="30"/>
      <c r="J77" s="30"/>
      <c r="K77" s="30"/>
      <c r="L77" s="30"/>
      <c r="M77" s="30"/>
      <c r="N77" s="30"/>
      <c r="O77" s="30"/>
      <c r="P77" s="30"/>
      <c r="Q77" s="30">
        <v>3</v>
      </c>
      <c r="S77" s="27" t="s">
        <v>872</v>
      </c>
      <c r="T77" s="14"/>
      <c r="U77" s="14">
        <v>1</v>
      </c>
      <c r="V77" s="14">
        <v>1</v>
      </c>
      <c r="W77" s="14"/>
      <c r="X77" s="14"/>
      <c r="Y77" s="14"/>
      <c r="Z77" s="14">
        <v>2</v>
      </c>
      <c r="AA77" s="14"/>
      <c r="AB77" s="14">
        <v>2</v>
      </c>
      <c r="AC77" s="14"/>
      <c r="AD77" s="14"/>
      <c r="AE77" s="14"/>
      <c r="AF77" s="14">
        <v>3</v>
      </c>
    </row>
    <row r="78" spans="1:32" x14ac:dyDescent="0.25">
      <c r="A78" s="27" t="s">
        <v>529</v>
      </c>
      <c r="B78" s="30"/>
      <c r="C78" s="30">
        <v>1</v>
      </c>
      <c r="D78" s="30">
        <v>1</v>
      </c>
      <c r="E78" s="30"/>
      <c r="F78" s="30">
        <v>1</v>
      </c>
      <c r="G78" s="30">
        <v>1</v>
      </c>
      <c r="H78" s="30">
        <v>1</v>
      </c>
      <c r="I78" s="30"/>
      <c r="J78" s="30">
        <v>1</v>
      </c>
      <c r="K78" s="30"/>
      <c r="L78" s="30"/>
      <c r="M78" s="30"/>
      <c r="N78" s="30"/>
      <c r="O78" s="30"/>
      <c r="P78" s="30"/>
      <c r="Q78" s="30">
        <v>3</v>
      </c>
      <c r="S78" s="27" t="s">
        <v>529</v>
      </c>
      <c r="T78" s="14"/>
      <c r="U78" s="14"/>
      <c r="V78" s="14"/>
      <c r="W78" s="14"/>
      <c r="X78" s="14"/>
      <c r="Y78" s="14"/>
      <c r="Z78" s="14">
        <v>1</v>
      </c>
      <c r="AA78" s="14">
        <v>2</v>
      </c>
      <c r="AB78" s="14">
        <v>3</v>
      </c>
      <c r="AC78" s="14"/>
      <c r="AD78" s="14"/>
      <c r="AE78" s="14"/>
      <c r="AF78" s="14">
        <v>3</v>
      </c>
    </row>
    <row r="79" spans="1:32" x14ac:dyDescent="0.25">
      <c r="A79" s="27" t="s">
        <v>866</v>
      </c>
      <c r="B79" s="30"/>
      <c r="C79" s="30"/>
      <c r="D79" s="30"/>
      <c r="E79" s="30"/>
      <c r="F79" s="30"/>
      <c r="G79" s="30"/>
      <c r="H79" s="30"/>
      <c r="I79" s="30">
        <v>1</v>
      </c>
      <c r="J79" s="30">
        <v>1</v>
      </c>
      <c r="K79" s="30"/>
      <c r="L79" s="30"/>
      <c r="M79" s="30"/>
      <c r="N79" s="30"/>
      <c r="O79" s="30"/>
      <c r="P79" s="30"/>
      <c r="Q79" s="30">
        <v>1</v>
      </c>
      <c r="S79" s="27" t="s">
        <v>866</v>
      </c>
      <c r="T79" s="14"/>
      <c r="U79" s="14">
        <v>1</v>
      </c>
      <c r="V79" s="14">
        <v>1</v>
      </c>
      <c r="W79" s="14"/>
      <c r="X79" s="14"/>
      <c r="Y79" s="14"/>
      <c r="Z79" s="14"/>
      <c r="AA79" s="14"/>
      <c r="AB79" s="14"/>
      <c r="AC79" s="14"/>
      <c r="AD79" s="14"/>
      <c r="AE79" s="14"/>
      <c r="AF79" s="14">
        <v>1</v>
      </c>
    </row>
    <row r="80" spans="1:32" x14ac:dyDescent="0.25">
      <c r="A80" s="27" t="s">
        <v>870</v>
      </c>
      <c r="B80" s="30"/>
      <c r="C80" s="30"/>
      <c r="D80" s="30"/>
      <c r="E80" s="30"/>
      <c r="F80" s="30"/>
      <c r="G80" s="30"/>
      <c r="H80" s="30"/>
      <c r="I80" s="30">
        <v>1</v>
      </c>
      <c r="J80" s="30">
        <v>1</v>
      </c>
      <c r="K80" s="30"/>
      <c r="L80" s="30"/>
      <c r="M80" s="30"/>
      <c r="N80" s="30"/>
      <c r="O80" s="30"/>
      <c r="P80" s="30"/>
      <c r="Q80" s="30">
        <v>1</v>
      </c>
      <c r="S80" s="27" t="s">
        <v>870</v>
      </c>
      <c r="T80" s="14"/>
      <c r="U80" s="14">
        <v>1</v>
      </c>
      <c r="V80" s="14">
        <v>1</v>
      </c>
      <c r="W80" s="14"/>
      <c r="X80" s="14"/>
      <c r="Y80" s="14"/>
      <c r="Z80" s="14"/>
      <c r="AA80" s="14"/>
      <c r="AB80" s="14"/>
      <c r="AC80" s="14"/>
      <c r="AD80" s="14"/>
      <c r="AE80" s="14"/>
      <c r="AF80" s="14">
        <v>1</v>
      </c>
    </row>
    <row r="81" spans="1:32" x14ac:dyDescent="0.25">
      <c r="A81" s="27" t="s">
        <v>413</v>
      </c>
      <c r="B81" s="30"/>
      <c r="C81" s="30"/>
      <c r="D81" s="30"/>
      <c r="E81" s="30"/>
      <c r="F81" s="30">
        <v>2</v>
      </c>
      <c r="G81" s="30">
        <v>2</v>
      </c>
      <c r="H81" s="30">
        <v>1</v>
      </c>
      <c r="I81" s="30"/>
      <c r="J81" s="30">
        <v>1</v>
      </c>
      <c r="K81" s="30"/>
      <c r="L81" s="30"/>
      <c r="M81" s="30"/>
      <c r="N81" s="30"/>
      <c r="O81" s="30"/>
      <c r="P81" s="30"/>
      <c r="Q81" s="30">
        <v>3</v>
      </c>
      <c r="S81" s="27" t="s">
        <v>413</v>
      </c>
      <c r="T81" s="14"/>
      <c r="U81" s="14">
        <v>1</v>
      </c>
      <c r="V81" s="14">
        <v>1</v>
      </c>
      <c r="W81" s="14"/>
      <c r="X81" s="14"/>
      <c r="Y81" s="14"/>
      <c r="Z81" s="14">
        <v>1</v>
      </c>
      <c r="AA81" s="14">
        <v>1</v>
      </c>
      <c r="AB81" s="14">
        <v>2</v>
      </c>
      <c r="AC81" s="14"/>
      <c r="AD81" s="14"/>
      <c r="AE81" s="14"/>
      <c r="AF81" s="14">
        <v>3</v>
      </c>
    </row>
    <row r="82" spans="1:32" x14ac:dyDescent="0.25">
      <c r="A82" s="27" t="s">
        <v>726</v>
      </c>
      <c r="B82" s="30"/>
      <c r="C82" s="30"/>
      <c r="D82" s="30"/>
      <c r="E82" s="30">
        <v>1</v>
      </c>
      <c r="F82" s="30">
        <v>1</v>
      </c>
      <c r="G82" s="30">
        <v>2</v>
      </c>
      <c r="H82" s="30"/>
      <c r="I82" s="30"/>
      <c r="J82" s="30"/>
      <c r="K82" s="30"/>
      <c r="L82" s="30"/>
      <c r="M82" s="30"/>
      <c r="N82" s="30"/>
      <c r="O82" s="30">
        <v>1</v>
      </c>
      <c r="P82" s="30">
        <v>1</v>
      </c>
      <c r="Q82" s="30">
        <v>3</v>
      </c>
      <c r="S82" s="27" t="s">
        <v>726</v>
      </c>
      <c r="T82" s="14">
        <v>1</v>
      </c>
      <c r="U82" s="14"/>
      <c r="V82" s="14">
        <v>1</v>
      </c>
      <c r="W82" s="14"/>
      <c r="X82" s="14"/>
      <c r="Y82" s="14"/>
      <c r="Z82" s="14"/>
      <c r="AA82" s="14">
        <v>2</v>
      </c>
      <c r="AB82" s="14">
        <v>2</v>
      </c>
      <c r="AC82" s="14"/>
      <c r="AD82" s="14"/>
      <c r="AE82" s="14"/>
      <c r="AF82" s="14">
        <v>3</v>
      </c>
    </row>
    <row r="83" spans="1:32" x14ac:dyDescent="0.25">
      <c r="A83" s="27" t="s">
        <v>414</v>
      </c>
      <c r="B83" s="30"/>
      <c r="C83" s="30">
        <v>1</v>
      </c>
      <c r="D83" s="30">
        <v>1</v>
      </c>
      <c r="E83" s="30">
        <v>8</v>
      </c>
      <c r="F83" s="30">
        <v>8</v>
      </c>
      <c r="G83" s="30">
        <v>16</v>
      </c>
      <c r="H83" s="30">
        <v>1</v>
      </c>
      <c r="I83" s="30">
        <v>5</v>
      </c>
      <c r="J83" s="30">
        <v>6</v>
      </c>
      <c r="K83" s="30"/>
      <c r="L83" s="30"/>
      <c r="M83" s="30"/>
      <c r="N83" s="30"/>
      <c r="O83" s="30">
        <v>4</v>
      </c>
      <c r="P83" s="30">
        <v>4</v>
      </c>
      <c r="Q83" s="30">
        <v>27</v>
      </c>
      <c r="S83" s="27" t="s">
        <v>414</v>
      </c>
      <c r="T83" s="14">
        <v>2</v>
      </c>
      <c r="U83" s="14">
        <v>7</v>
      </c>
      <c r="V83" s="14">
        <v>9</v>
      </c>
      <c r="W83" s="14">
        <v>1</v>
      </c>
      <c r="X83" s="14">
        <v>1</v>
      </c>
      <c r="Y83" s="14">
        <v>2</v>
      </c>
      <c r="Z83" s="14">
        <v>6</v>
      </c>
      <c r="AA83" s="14">
        <v>10</v>
      </c>
      <c r="AB83" s="14">
        <v>16</v>
      </c>
      <c r="AC83" s="14"/>
      <c r="AD83" s="14"/>
      <c r="AE83" s="14"/>
      <c r="AF83" s="14">
        <v>27</v>
      </c>
    </row>
    <row r="84" spans="1:32" x14ac:dyDescent="0.25">
      <c r="A84" s="27" t="s">
        <v>415</v>
      </c>
      <c r="B84" s="30"/>
      <c r="C84" s="30"/>
      <c r="D84" s="30"/>
      <c r="E84" s="30">
        <v>2</v>
      </c>
      <c r="F84" s="30"/>
      <c r="G84" s="30">
        <v>2</v>
      </c>
      <c r="H84" s="30">
        <v>1</v>
      </c>
      <c r="I84" s="30"/>
      <c r="J84" s="30">
        <v>1</v>
      </c>
      <c r="K84" s="30"/>
      <c r="L84" s="30"/>
      <c r="M84" s="30"/>
      <c r="N84" s="30"/>
      <c r="O84" s="30"/>
      <c r="P84" s="30"/>
      <c r="Q84" s="30">
        <v>3</v>
      </c>
      <c r="S84" s="27" t="s">
        <v>415</v>
      </c>
      <c r="T84" s="14">
        <v>1</v>
      </c>
      <c r="U84" s="14"/>
      <c r="V84" s="14">
        <v>1</v>
      </c>
      <c r="W84" s="14"/>
      <c r="X84" s="14"/>
      <c r="Y84" s="14"/>
      <c r="Z84" s="14">
        <v>2</v>
      </c>
      <c r="AA84" s="14"/>
      <c r="AB84" s="14">
        <v>2</v>
      </c>
      <c r="AC84" s="14"/>
      <c r="AD84" s="14"/>
      <c r="AE84" s="14"/>
      <c r="AF84" s="14">
        <v>3</v>
      </c>
    </row>
    <row r="85" spans="1:32" x14ac:dyDescent="0.25">
      <c r="A85" s="27" t="s">
        <v>513</v>
      </c>
      <c r="B85" s="30"/>
      <c r="C85" s="30"/>
      <c r="D85" s="30"/>
      <c r="E85" s="30"/>
      <c r="F85" s="30">
        <v>1</v>
      </c>
      <c r="G85" s="30">
        <v>1</v>
      </c>
      <c r="H85" s="30"/>
      <c r="I85" s="30"/>
      <c r="J85" s="30"/>
      <c r="K85" s="30"/>
      <c r="L85" s="30"/>
      <c r="M85" s="30"/>
      <c r="N85" s="30"/>
      <c r="O85" s="30"/>
      <c r="P85" s="30"/>
      <c r="Q85" s="30">
        <v>1</v>
      </c>
      <c r="S85" s="27" t="s">
        <v>513</v>
      </c>
      <c r="T85" s="14"/>
      <c r="U85" s="14">
        <v>1</v>
      </c>
      <c r="V85" s="14">
        <v>1</v>
      </c>
      <c r="W85" s="14"/>
      <c r="X85" s="14"/>
      <c r="Y85" s="14"/>
      <c r="Z85" s="14"/>
      <c r="AA85" s="14"/>
      <c r="AB85" s="14"/>
      <c r="AC85" s="14"/>
      <c r="AD85" s="14"/>
      <c r="AE85" s="14"/>
      <c r="AF85" s="14">
        <v>1</v>
      </c>
    </row>
    <row r="86" spans="1:32" x14ac:dyDescent="0.25">
      <c r="A86" s="27" t="s">
        <v>626</v>
      </c>
      <c r="B86" s="30"/>
      <c r="C86" s="30"/>
      <c r="D86" s="30"/>
      <c r="E86" s="30"/>
      <c r="F86" s="30">
        <v>2</v>
      </c>
      <c r="G86" s="30">
        <v>2</v>
      </c>
      <c r="H86" s="30"/>
      <c r="I86" s="30"/>
      <c r="J86" s="30"/>
      <c r="K86" s="30"/>
      <c r="L86" s="30"/>
      <c r="M86" s="30"/>
      <c r="N86" s="30">
        <v>1</v>
      </c>
      <c r="O86" s="30"/>
      <c r="P86" s="30">
        <v>1</v>
      </c>
      <c r="Q86" s="30">
        <v>3</v>
      </c>
      <c r="S86" s="27" t="s">
        <v>626</v>
      </c>
      <c r="T86" s="14"/>
      <c r="U86" s="14"/>
      <c r="V86" s="14"/>
      <c r="W86" s="14"/>
      <c r="X86" s="14"/>
      <c r="Y86" s="14"/>
      <c r="Z86" s="14">
        <v>1</v>
      </c>
      <c r="AA86" s="14">
        <v>2</v>
      </c>
      <c r="AB86" s="14">
        <v>3</v>
      </c>
      <c r="AC86" s="14"/>
      <c r="AD86" s="14"/>
      <c r="AE86" s="14"/>
      <c r="AF86" s="14">
        <v>3</v>
      </c>
    </row>
    <row r="87" spans="1:32" x14ac:dyDescent="0.25">
      <c r="A87" s="27" t="s">
        <v>416</v>
      </c>
      <c r="B87" s="30">
        <v>3</v>
      </c>
      <c r="C87" s="30"/>
      <c r="D87" s="30">
        <v>3</v>
      </c>
      <c r="E87" s="30">
        <v>10</v>
      </c>
      <c r="F87" s="30">
        <v>4</v>
      </c>
      <c r="G87" s="30">
        <v>14</v>
      </c>
      <c r="H87" s="30"/>
      <c r="I87" s="30"/>
      <c r="J87" s="30"/>
      <c r="K87" s="30"/>
      <c r="L87" s="30"/>
      <c r="M87" s="30"/>
      <c r="N87" s="30">
        <v>5</v>
      </c>
      <c r="O87" s="30">
        <v>2</v>
      </c>
      <c r="P87" s="30">
        <v>7</v>
      </c>
      <c r="Q87" s="30">
        <v>24</v>
      </c>
      <c r="S87" s="27" t="s">
        <v>416</v>
      </c>
      <c r="T87" s="14">
        <v>1</v>
      </c>
      <c r="U87" s="14"/>
      <c r="V87" s="14">
        <v>1</v>
      </c>
      <c r="W87" s="14"/>
      <c r="X87" s="14"/>
      <c r="Y87" s="14"/>
      <c r="Z87" s="14">
        <v>17</v>
      </c>
      <c r="AA87" s="14">
        <v>6</v>
      </c>
      <c r="AB87" s="14">
        <v>23</v>
      </c>
      <c r="AC87" s="14"/>
      <c r="AD87" s="14"/>
      <c r="AE87" s="14"/>
      <c r="AF87" s="14">
        <v>24</v>
      </c>
    </row>
    <row r="88" spans="1:32" x14ac:dyDescent="0.25">
      <c r="A88" s="27" t="s">
        <v>417</v>
      </c>
      <c r="B88" s="30"/>
      <c r="C88" s="30"/>
      <c r="D88" s="30"/>
      <c r="E88" s="30">
        <v>2</v>
      </c>
      <c r="F88" s="30">
        <v>1</v>
      </c>
      <c r="G88" s="30">
        <v>3</v>
      </c>
      <c r="H88" s="30">
        <v>1</v>
      </c>
      <c r="I88" s="30"/>
      <c r="J88" s="30">
        <v>1</v>
      </c>
      <c r="K88" s="30"/>
      <c r="L88" s="30"/>
      <c r="M88" s="30"/>
      <c r="N88" s="30">
        <v>2</v>
      </c>
      <c r="O88" s="30"/>
      <c r="P88" s="30">
        <v>2</v>
      </c>
      <c r="Q88" s="30">
        <v>6</v>
      </c>
      <c r="S88" s="27" t="s">
        <v>417</v>
      </c>
      <c r="T88" s="14"/>
      <c r="U88" s="14"/>
      <c r="V88" s="14"/>
      <c r="W88" s="14"/>
      <c r="X88" s="14"/>
      <c r="Y88" s="14"/>
      <c r="Z88" s="14">
        <v>5</v>
      </c>
      <c r="AA88" s="14">
        <v>1</v>
      </c>
      <c r="AB88" s="14">
        <v>6</v>
      </c>
      <c r="AC88" s="14"/>
      <c r="AD88" s="14"/>
      <c r="AE88" s="14"/>
      <c r="AF88" s="14">
        <v>6</v>
      </c>
    </row>
    <row r="89" spans="1:32" x14ac:dyDescent="0.25">
      <c r="A89" s="27" t="s">
        <v>532</v>
      </c>
      <c r="B89" s="30"/>
      <c r="C89" s="30"/>
      <c r="D89" s="30"/>
      <c r="E89" s="30">
        <v>1</v>
      </c>
      <c r="F89" s="30"/>
      <c r="G89" s="30">
        <v>1</v>
      </c>
      <c r="H89" s="30"/>
      <c r="I89" s="30"/>
      <c r="J89" s="30"/>
      <c r="K89" s="30"/>
      <c r="L89" s="30"/>
      <c r="M89" s="30"/>
      <c r="N89" s="30"/>
      <c r="O89" s="30"/>
      <c r="P89" s="30"/>
      <c r="Q89" s="30">
        <v>1</v>
      </c>
      <c r="S89" s="27" t="s">
        <v>532</v>
      </c>
      <c r="T89" s="14"/>
      <c r="U89" s="14"/>
      <c r="V89" s="14"/>
      <c r="W89" s="14">
        <v>1</v>
      </c>
      <c r="X89" s="14"/>
      <c r="Y89" s="14">
        <v>1</v>
      </c>
      <c r="Z89" s="14"/>
      <c r="AA89" s="14"/>
      <c r="AB89" s="14"/>
      <c r="AC89" s="14"/>
      <c r="AD89" s="14"/>
      <c r="AE89" s="14"/>
      <c r="AF89" s="14">
        <v>1</v>
      </c>
    </row>
    <row r="90" spans="1:32" x14ac:dyDescent="0.25">
      <c r="A90" s="27" t="s">
        <v>510</v>
      </c>
      <c r="B90" s="30">
        <v>12</v>
      </c>
      <c r="C90" s="30">
        <v>4</v>
      </c>
      <c r="D90" s="30">
        <v>16</v>
      </c>
      <c r="E90" s="30">
        <v>625</v>
      </c>
      <c r="F90" s="30">
        <v>553</v>
      </c>
      <c r="G90" s="30">
        <v>1178</v>
      </c>
      <c r="H90" s="30">
        <v>298</v>
      </c>
      <c r="I90" s="30">
        <v>259</v>
      </c>
      <c r="J90" s="30">
        <v>557</v>
      </c>
      <c r="K90" s="30"/>
      <c r="L90" s="30"/>
      <c r="M90" s="30"/>
      <c r="N90" s="30">
        <v>71</v>
      </c>
      <c r="O90" s="30">
        <v>26</v>
      </c>
      <c r="P90" s="30">
        <v>97</v>
      </c>
      <c r="Q90" s="30">
        <v>1848</v>
      </c>
      <c r="S90" s="27" t="s">
        <v>510</v>
      </c>
      <c r="T90" s="14">
        <v>187</v>
      </c>
      <c r="U90" s="14">
        <v>238</v>
      </c>
      <c r="V90" s="14">
        <v>425</v>
      </c>
      <c r="W90" s="14">
        <v>54</v>
      </c>
      <c r="X90" s="14">
        <v>17</v>
      </c>
      <c r="Y90" s="14">
        <v>71</v>
      </c>
      <c r="Z90" s="14">
        <v>765</v>
      </c>
      <c r="AA90" s="14">
        <v>586</v>
      </c>
      <c r="AB90" s="14">
        <v>1351</v>
      </c>
      <c r="AC90" s="14"/>
      <c r="AD90" s="14">
        <v>1</v>
      </c>
      <c r="AE90" s="14">
        <v>1</v>
      </c>
      <c r="AF90" s="14">
        <v>1848</v>
      </c>
    </row>
    <row r="91" spans="1:32" x14ac:dyDescent="0.25">
      <c r="A91" s="27" t="s">
        <v>720</v>
      </c>
      <c r="B91" s="30"/>
      <c r="C91" s="30"/>
      <c r="D91" s="30"/>
      <c r="E91" s="30">
        <v>1</v>
      </c>
      <c r="F91" s="30">
        <v>2</v>
      </c>
      <c r="G91" s="30">
        <v>3</v>
      </c>
      <c r="H91" s="30">
        <v>1</v>
      </c>
      <c r="I91" s="30"/>
      <c r="J91" s="30">
        <v>1</v>
      </c>
      <c r="K91" s="30"/>
      <c r="L91" s="30"/>
      <c r="M91" s="30"/>
      <c r="N91" s="30"/>
      <c r="O91" s="30"/>
      <c r="P91" s="30"/>
      <c r="Q91" s="30">
        <v>4</v>
      </c>
      <c r="S91" s="27" t="s">
        <v>720</v>
      </c>
      <c r="T91" s="14">
        <v>1</v>
      </c>
      <c r="U91" s="14">
        <v>1</v>
      </c>
      <c r="V91" s="14">
        <v>2</v>
      </c>
      <c r="W91" s="14"/>
      <c r="X91" s="14"/>
      <c r="Y91" s="14"/>
      <c r="Z91" s="14">
        <v>1</v>
      </c>
      <c r="AA91" s="14">
        <v>1</v>
      </c>
      <c r="AB91" s="14">
        <v>2</v>
      </c>
      <c r="AC91" s="14"/>
      <c r="AD91" s="14"/>
      <c r="AE91" s="14"/>
      <c r="AF91" s="14">
        <v>4</v>
      </c>
    </row>
    <row r="92" spans="1:32" x14ac:dyDescent="0.25">
      <c r="A92" s="27" t="s">
        <v>418</v>
      </c>
      <c r="B92" s="30"/>
      <c r="C92" s="30"/>
      <c r="D92" s="30"/>
      <c r="E92" s="30">
        <v>4</v>
      </c>
      <c r="F92" s="30">
        <v>3</v>
      </c>
      <c r="G92" s="30">
        <v>7</v>
      </c>
      <c r="H92" s="30">
        <v>2</v>
      </c>
      <c r="I92" s="30"/>
      <c r="J92" s="30">
        <v>2</v>
      </c>
      <c r="K92" s="30"/>
      <c r="L92" s="30"/>
      <c r="M92" s="30"/>
      <c r="N92" s="30"/>
      <c r="O92" s="30"/>
      <c r="P92" s="30"/>
      <c r="Q92" s="30">
        <v>9</v>
      </c>
      <c r="S92" s="27" t="s">
        <v>418</v>
      </c>
      <c r="T92" s="14">
        <v>2</v>
      </c>
      <c r="U92" s="14">
        <v>1</v>
      </c>
      <c r="V92" s="14">
        <v>3</v>
      </c>
      <c r="W92" s="14"/>
      <c r="X92" s="14"/>
      <c r="Y92" s="14"/>
      <c r="Z92" s="14">
        <v>4</v>
      </c>
      <c r="AA92" s="14">
        <v>2</v>
      </c>
      <c r="AB92" s="14">
        <v>6</v>
      </c>
      <c r="AC92" s="14"/>
      <c r="AD92" s="14"/>
      <c r="AE92" s="14"/>
      <c r="AF92" s="14">
        <v>9</v>
      </c>
    </row>
    <row r="93" spans="1:32" x14ac:dyDescent="0.25">
      <c r="A93" s="27" t="s">
        <v>419</v>
      </c>
      <c r="B93" s="30"/>
      <c r="C93" s="30">
        <v>1</v>
      </c>
      <c r="D93" s="30">
        <v>1</v>
      </c>
      <c r="E93" s="30">
        <v>2</v>
      </c>
      <c r="F93" s="30">
        <v>3</v>
      </c>
      <c r="G93" s="30">
        <v>5</v>
      </c>
      <c r="H93" s="30"/>
      <c r="I93" s="30"/>
      <c r="J93" s="30"/>
      <c r="K93" s="30"/>
      <c r="L93" s="30"/>
      <c r="M93" s="30"/>
      <c r="N93" s="30"/>
      <c r="O93" s="30"/>
      <c r="P93" s="30"/>
      <c r="Q93" s="30">
        <v>6</v>
      </c>
      <c r="S93" s="27" t="s">
        <v>419</v>
      </c>
      <c r="T93" s="14"/>
      <c r="U93" s="14"/>
      <c r="V93" s="14"/>
      <c r="W93" s="14"/>
      <c r="X93" s="14"/>
      <c r="Y93" s="14"/>
      <c r="Z93" s="14">
        <v>2</v>
      </c>
      <c r="AA93" s="14">
        <v>4</v>
      </c>
      <c r="AB93" s="14">
        <v>6</v>
      </c>
      <c r="AC93" s="14"/>
      <c r="AD93" s="14"/>
      <c r="AE93" s="14"/>
      <c r="AF93" s="14">
        <v>6</v>
      </c>
    </row>
    <row r="94" spans="1:32" x14ac:dyDescent="0.25">
      <c r="A94" s="27" t="s">
        <v>420</v>
      </c>
      <c r="B94" s="30"/>
      <c r="C94" s="30"/>
      <c r="D94" s="30"/>
      <c r="E94" s="30"/>
      <c r="F94" s="30">
        <v>1</v>
      </c>
      <c r="G94" s="30">
        <v>1</v>
      </c>
      <c r="H94" s="30"/>
      <c r="I94" s="30"/>
      <c r="J94" s="30"/>
      <c r="K94" s="30"/>
      <c r="L94" s="30"/>
      <c r="M94" s="30"/>
      <c r="N94" s="30"/>
      <c r="O94" s="30"/>
      <c r="P94" s="30"/>
      <c r="Q94" s="30">
        <v>1</v>
      </c>
      <c r="S94" s="27" t="s">
        <v>420</v>
      </c>
      <c r="T94" s="14"/>
      <c r="U94" s="14"/>
      <c r="V94" s="14"/>
      <c r="W94" s="14"/>
      <c r="X94" s="14"/>
      <c r="Y94" s="14"/>
      <c r="Z94" s="14"/>
      <c r="AA94" s="14">
        <v>1</v>
      </c>
      <c r="AB94" s="14">
        <v>1</v>
      </c>
      <c r="AC94" s="14"/>
      <c r="AD94" s="14"/>
      <c r="AE94" s="14"/>
      <c r="AF94" s="14">
        <v>1</v>
      </c>
    </row>
    <row r="95" spans="1:32" x14ac:dyDescent="0.25">
      <c r="A95" s="27" t="s">
        <v>422</v>
      </c>
      <c r="B95" s="30"/>
      <c r="C95" s="30">
        <v>1</v>
      </c>
      <c r="D95" s="30">
        <v>1</v>
      </c>
      <c r="E95" s="30">
        <v>16</v>
      </c>
      <c r="F95" s="30">
        <v>28</v>
      </c>
      <c r="G95" s="30">
        <v>44</v>
      </c>
      <c r="H95" s="30">
        <v>5</v>
      </c>
      <c r="I95" s="30">
        <v>12</v>
      </c>
      <c r="J95" s="30">
        <v>17</v>
      </c>
      <c r="K95" s="30"/>
      <c r="L95" s="30"/>
      <c r="M95" s="30"/>
      <c r="N95" s="30">
        <v>5</v>
      </c>
      <c r="O95" s="30">
        <v>2</v>
      </c>
      <c r="P95" s="30">
        <v>7</v>
      </c>
      <c r="Q95" s="30">
        <v>69</v>
      </c>
      <c r="S95" s="27" t="s">
        <v>422</v>
      </c>
      <c r="T95" s="14">
        <v>4</v>
      </c>
      <c r="U95" s="14">
        <v>24</v>
      </c>
      <c r="V95" s="14">
        <v>28</v>
      </c>
      <c r="W95" s="14"/>
      <c r="X95" s="14"/>
      <c r="Y95" s="14"/>
      <c r="Z95" s="14">
        <v>22</v>
      </c>
      <c r="AA95" s="14">
        <v>19</v>
      </c>
      <c r="AB95" s="14">
        <v>41</v>
      </c>
      <c r="AC95" s="14"/>
      <c r="AD95" s="14"/>
      <c r="AE95" s="14"/>
      <c r="AF95" s="14">
        <v>69</v>
      </c>
    </row>
    <row r="96" spans="1:32" x14ac:dyDescent="0.25">
      <c r="A96" s="27" t="s">
        <v>723</v>
      </c>
      <c r="B96" s="30">
        <v>1</v>
      </c>
      <c r="C96" s="30"/>
      <c r="D96" s="30">
        <v>1</v>
      </c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>
        <v>1</v>
      </c>
      <c r="S96" s="27" t="s">
        <v>723</v>
      </c>
      <c r="T96" s="14"/>
      <c r="U96" s="14"/>
      <c r="V96" s="14"/>
      <c r="W96" s="14"/>
      <c r="X96" s="14"/>
      <c r="Y96" s="14"/>
      <c r="Z96" s="14">
        <v>1</v>
      </c>
      <c r="AA96" s="14"/>
      <c r="AB96" s="14">
        <v>1</v>
      </c>
      <c r="AC96" s="14"/>
      <c r="AD96" s="14"/>
      <c r="AE96" s="14"/>
      <c r="AF96" s="14">
        <v>1</v>
      </c>
    </row>
    <row r="97" spans="1:32" x14ac:dyDescent="0.25">
      <c r="A97" s="27" t="s">
        <v>423</v>
      </c>
      <c r="B97" s="30"/>
      <c r="C97" s="30">
        <v>1</v>
      </c>
      <c r="D97" s="30">
        <v>1</v>
      </c>
      <c r="E97" s="30"/>
      <c r="F97" s="30">
        <v>7</v>
      </c>
      <c r="G97" s="30">
        <v>7</v>
      </c>
      <c r="H97" s="30"/>
      <c r="I97" s="30">
        <v>2</v>
      </c>
      <c r="J97" s="30">
        <v>2</v>
      </c>
      <c r="K97" s="30"/>
      <c r="L97" s="30"/>
      <c r="M97" s="30"/>
      <c r="N97" s="30"/>
      <c r="O97" s="30"/>
      <c r="P97" s="30"/>
      <c r="Q97" s="30">
        <v>10</v>
      </c>
      <c r="S97" s="27" t="s">
        <v>423</v>
      </c>
      <c r="T97" s="14"/>
      <c r="U97" s="14">
        <v>5</v>
      </c>
      <c r="V97" s="14">
        <v>5</v>
      </c>
      <c r="W97" s="14"/>
      <c r="X97" s="14"/>
      <c r="Y97" s="14"/>
      <c r="Z97" s="14"/>
      <c r="AA97" s="14">
        <v>5</v>
      </c>
      <c r="AB97" s="14">
        <v>5</v>
      </c>
      <c r="AC97" s="14"/>
      <c r="AD97" s="14"/>
      <c r="AE97" s="14"/>
      <c r="AF97" s="14">
        <v>10</v>
      </c>
    </row>
    <row r="98" spans="1:32" x14ac:dyDescent="0.25">
      <c r="A98" s="27" t="s">
        <v>424</v>
      </c>
      <c r="B98" s="30">
        <v>2</v>
      </c>
      <c r="C98" s="30"/>
      <c r="D98" s="30">
        <v>2</v>
      </c>
      <c r="E98" s="30">
        <v>11</v>
      </c>
      <c r="F98" s="30">
        <v>9</v>
      </c>
      <c r="G98" s="30">
        <v>20</v>
      </c>
      <c r="H98" s="30">
        <v>1</v>
      </c>
      <c r="I98" s="30"/>
      <c r="J98" s="30">
        <v>1</v>
      </c>
      <c r="K98" s="30"/>
      <c r="L98" s="30"/>
      <c r="M98" s="30"/>
      <c r="N98" s="30">
        <v>10</v>
      </c>
      <c r="O98" s="30">
        <v>4</v>
      </c>
      <c r="P98" s="30">
        <v>14</v>
      </c>
      <c r="Q98" s="30">
        <v>37</v>
      </c>
      <c r="S98" s="27" t="s">
        <v>424</v>
      </c>
      <c r="T98" s="14">
        <v>2</v>
      </c>
      <c r="U98" s="14"/>
      <c r="V98" s="14">
        <v>2</v>
      </c>
      <c r="W98" s="14">
        <v>1</v>
      </c>
      <c r="X98" s="14">
        <v>1</v>
      </c>
      <c r="Y98" s="14">
        <v>2</v>
      </c>
      <c r="Z98" s="14">
        <v>21</v>
      </c>
      <c r="AA98" s="14">
        <v>12</v>
      </c>
      <c r="AB98" s="14">
        <v>33</v>
      </c>
      <c r="AC98" s="14"/>
      <c r="AD98" s="14"/>
      <c r="AE98" s="14"/>
      <c r="AF98" s="14">
        <v>37</v>
      </c>
    </row>
    <row r="99" spans="1:32" x14ac:dyDescent="0.25">
      <c r="A99" s="27" t="s">
        <v>878</v>
      </c>
      <c r="B99" s="30"/>
      <c r="C99" s="30"/>
      <c r="D99" s="30"/>
      <c r="E99" s="30"/>
      <c r="F99" s="30">
        <v>1</v>
      </c>
      <c r="G99" s="30">
        <v>1</v>
      </c>
      <c r="H99" s="30"/>
      <c r="I99" s="30"/>
      <c r="J99" s="30"/>
      <c r="K99" s="30"/>
      <c r="L99" s="30"/>
      <c r="M99" s="30"/>
      <c r="N99" s="30"/>
      <c r="O99" s="30"/>
      <c r="P99" s="30"/>
      <c r="Q99" s="30">
        <v>1</v>
      </c>
      <c r="S99" s="27" t="s">
        <v>878</v>
      </c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>
        <v>1</v>
      </c>
      <c r="AE99" s="14">
        <v>1</v>
      </c>
      <c r="AF99" s="14">
        <v>1</v>
      </c>
    </row>
    <row r="100" spans="1:32" x14ac:dyDescent="0.25">
      <c r="A100" s="27" t="s">
        <v>425</v>
      </c>
      <c r="B100" s="30">
        <v>2</v>
      </c>
      <c r="C100" s="30"/>
      <c r="D100" s="30">
        <v>2</v>
      </c>
      <c r="E100" s="30">
        <v>41</v>
      </c>
      <c r="F100" s="30">
        <v>16</v>
      </c>
      <c r="G100" s="30">
        <v>57</v>
      </c>
      <c r="H100" s="30">
        <v>6</v>
      </c>
      <c r="I100" s="30">
        <v>1</v>
      </c>
      <c r="J100" s="30">
        <v>7</v>
      </c>
      <c r="K100" s="30"/>
      <c r="L100" s="30"/>
      <c r="M100" s="30"/>
      <c r="N100" s="30">
        <v>4</v>
      </c>
      <c r="O100" s="30">
        <v>2</v>
      </c>
      <c r="P100" s="30">
        <v>6</v>
      </c>
      <c r="Q100" s="30">
        <v>72</v>
      </c>
      <c r="S100" s="27" t="s">
        <v>425</v>
      </c>
      <c r="T100" s="14">
        <v>2</v>
      </c>
      <c r="U100" s="14"/>
      <c r="V100" s="14">
        <v>2</v>
      </c>
      <c r="W100" s="14">
        <v>2</v>
      </c>
      <c r="X100" s="14">
        <v>1</v>
      </c>
      <c r="Y100" s="14">
        <v>3</v>
      </c>
      <c r="Z100" s="14">
        <v>49</v>
      </c>
      <c r="AA100" s="14">
        <v>18</v>
      </c>
      <c r="AB100" s="14">
        <v>67</v>
      </c>
      <c r="AC100" s="14"/>
      <c r="AD100" s="14"/>
      <c r="AE100" s="14"/>
      <c r="AF100" s="14">
        <v>72</v>
      </c>
    </row>
    <row r="101" spans="1:32" x14ac:dyDescent="0.25">
      <c r="A101" s="27" t="s">
        <v>511</v>
      </c>
      <c r="B101" s="30"/>
      <c r="C101" s="30"/>
      <c r="D101" s="30"/>
      <c r="E101" s="30">
        <v>3</v>
      </c>
      <c r="F101" s="30">
        <v>1</v>
      </c>
      <c r="G101" s="30">
        <v>4</v>
      </c>
      <c r="H101" s="30">
        <v>1</v>
      </c>
      <c r="I101" s="30">
        <v>1</v>
      </c>
      <c r="J101" s="30">
        <v>2</v>
      </c>
      <c r="K101" s="30"/>
      <c r="L101" s="30"/>
      <c r="M101" s="30"/>
      <c r="N101" s="30"/>
      <c r="O101" s="30"/>
      <c r="P101" s="30"/>
      <c r="Q101" s="30">
        <v>6</v>
      </c>
      <c r="S101" s="27" t="s">
        <v>511</v>
      </c>
      <c r="T101" s="14">
        <v>2</v>
      </c>
      <c r="U101" s="14">
        <v>1</v>
      </c>
      <c r="V101" s="14">
        <v>3</v>
      </c>
      <c r="W101" s="14">
        <v>1</v>
      </c>
      <c r="X101" s="14"/>
      <c r="Y101" s="14">
        <v>1</v>
      </c>
      <c r="Z101" s="14">
        <v>1</v>
      </c>
      <c r="AA101" s="14">
        <v>1</v>
      </c>
      <c r="AB101" s="14">
        <v>2</v>
      </c>
      <c r="AC101" s="14"/>
      <c r="AD101" s="14"/>
      <c r="AE101" s="14"/>
      <c r="AF101" s="14">
        <v>6</v>
      </c>
    </row>
    <row r="102" spans="1:32" x14ac:dyDescent="0.25">
      <c r="A102" s="27" t="s">
        <v>512</v>
      </c>
      <c r="B102" s="30"/>
      <c r="C102" s="30"/>
      <c r="D102" s="30"/>
      <c r="E102" s="30">
        <v>3</v>
      </c>
      <c r="F102" s="30">
        <v>5</v>
      </c>
      <c r="G102" s="30">
        <v>8</v>
      </c>
      <c r="H102" s="30"/>
      <c r="I102" s="30"/>
      <c r="J102" s="30"/>
      <c r="K102" s="30"/>
      <c r="L102" s="30"/>
      <c r="M102" s="30"/>
      <c r="N102" s="30">
        <v>2</v>
      </c>
      <c r="O102" s="30"/>
      <c r="P102" s="30">
        <v>2</v>
      </c>
      <c r="Q102" s="30">
        <v>10</v>
      </c>
      <c r="S102" s="27" t="s">
        <v>512</v>
      </c>
      <c r="T102" s="14"/>
      <c r="U102" s="14"/>
      <c r="V102" s="14"/>
      <c r="W102" s="14"/>
      <c r="X102" s="14">
        <v>1</v>
      </c>
      <c r="Y102" s="14">
        <v>1</v>
      </c>
      <c r="Z102" s="14">
        <v>5</v>
      </c>
      <c r="AA102" s="14">
        <v>4</v>
      </c>
      <c r="AB102" s="14">
        <v>9</v>
      </c>
      <c r="AC102" s="14"/>
      <c r="AD102" s="14"/>
      <c r="AE102" s="14"/>
      <c r="AF102" s="14">
        <v>10</v>
      </c>
    </row>
  </sheetData>
  <mergeCells count="16">
    <mergeCell ref="AF3:AF4"/>
    <mergeCell ref="A1:Q1"/>
    <mergeCell ref="S1:AF1"/>
    <mergeCell ref="A2:Q2"/>
    <mergeCell ref="S2:AF2"/>
    <mergeCell ref="A3:A4"/>
    <mergeCell ref="B3:D3"/>
    <mergeCell ref="E3:G3"/>
    <mergeCell ref="H3:J3"/>
    <mergeCell ref="K3:M3"/>
    <mergeCell ref="N3:P3"/>
    <mergeCell ref="Q3:Q4"/>
    <mergeCell ref="T3:V3"/>
    <mergeCell ref="W3:Y3"/>
    <mergeCell ref="Z3:AB3"/>
    <mergeCell ref="AC3:A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GENEL</vt:lpstr>
      <vt:lpstr>BİRİM_PROGRAM</vt:lpstr>
      <vt:lpstr>UYRUK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erkanbayram</dc:creator>
  <cp:lastModifiedBy>Daire Başkanlığı</cp:lastModifiedBy>
  <dcterms:created xsi:type="dcterms:W3CDTF">2014-12-31T14:58:46Z</dcterms:created>
  <dcterms:modified xsi:type="dcterms:W3CDTF">2023-03-05T12:43:28Z</dcterms:modified>
</cp:coreProperties>
</file>